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<sst xmlns="http://schemas.openxmlformats.org/spreadsheetml/2006/main" count="333" uniqueCount="332">
  <si>
    <t>Прайс-лист ОАО "Можайский мясокомбинат"</t>
  </si>
  <si>
    <t>Продукция колбасного цеха</t>
  </si>
  <si>
    <t>Цена</t>
  </si>
  <si>
    <t>Цена для клиентов</t>
  </si>
  <si>
    <t>На дату:</t>
  </si>
  <si>
    <t>Код</t>
  </si>
  <si>
    <t>Наименование</t>
  </si>
  <si>
    <t>цена руб</t>
  </si>
  <si>
    <t>срок хранен.суток</t>
  </si>
  <si>
    <t>от 300кг скид 2%</t>
  </si>
  <si>
    <t>600кг скид4%</t>
  </si>
  <si>
    <t>1000КГ скид 8%</t>
  </si>
  <si>
    <t>000001010</t>
  </si>
  <si>
    <t>000001148</t>
  </si>
  <si>
    <t>Колбасы вареные</t>
  </si>
  <si>
    <t>000000138</t>
  </si>
  <si>
    <t>Вареная к завтраку 1с</t>
  </si>
  <si>
    <t>000000003</t>
  </si>
  <si>
    <t>Ветчинно-рубленная 1с</t>
  </si>
  <si>
    <t>000001360</t>
  </si>
  <si>
    <t>Городская</t>
  </si>
  <si>
    <t>000001355</t>
  </si>
  <si>
    <t>Деликатессная</t>
  </si>
  <si>
    <t>000000065</t>
  </si>
  <si>
    <t>Диабетическая  вар. в/с н/о</t>
  </si>
  <si>
    <t>000001117</t>
  </si>
  <si>
    <t>Диабетическая вар. в/с и/о</t>
  </si>
  <si>
    <t>000000124</t>
  </si>
  <si>
    <t>Докторская  вар в/с</t>
  </si>
  <si>
    <t>000000111</t>
  </si>
  <si>
    <t>Докторская  вар. в/с н/о</t>
  </si>
  <si>
    <t>000001331</t>
  </si>
  <si>
    <t>Докторская по-Можайски</t>
  </si>
  <si>
    <t>000000015</t>
  </si>
  <si>
    <t>Каллорийная вар 1с</t>
  </si>
  <si>
    <t>000001270</t>
  </si>
  <si>
    <t>Ливерная "Обыкновенная"</t>
  </si>
  <si>
    <t>000000112</t>
  </si>
  <si>
    <t>Любительская вар в/с н/о</t>
  </si>
  <si>
    <t>000000101</t>
  </si>
  <si>
    <t>Любительская вар. в/с</t>
  </si>
  <si>
    <t>000001335</t>
  </si>
  <si>
    <t>Любительская по-Можайски</t>
  </si>
  <si>
    <t>000000071</t>
  </si>
  <si>
    <t>Молочная вар 1с н/о</t>
  </si>
  <si>
    <t>000000106</t>
  </si>
  <si>
    <t>Молочная вар.1 сорт</t>
  </si>
  <si>
    <t>000001333</t>
  </si>
  <si>
    <t>Молочная по-Можайски</t>
  </si>
  <si>
    <t>000000105</t>
  </si>
  <si>
    <t>Московская вар.1 сорт</t>
  </si>
  <si>
    <t>000001302</t>
  </si>
  <si>
    <t>Муромская вар н/о</t>
  </si>
  <si>
    <t>000000135</t>
  </si>
  <si>
    <t>Останкинская вар высший сорт</t>
  </si>
  <si>
    <t>000001014</t>
  </si>
  <si>
    <t>Останкинская высший сорт нат. об.</t>
  </si>
  <si>
    <t>000001336</t>
  </si>
  <si>
    <t>Останкинская по-Можайски</t>
  </si>
  <si>
    <t>000000125</t>
  </si>
  <si>
    <t>Отдельная вар 1 сорт</t>
  </si>
  <si>
    <t>000000160</t>
  </si>
  <si>
    <t>Прима вареная</t>
  </si>
  <si>
    <t>000000117</t>
  </si>
  <si>
    <t>Российская вар.1 с.</t>
  </si>
  <si>
    <t>000000123</t>
  </si>
  <si>
    <t>Русская вар.в/с</t>
  </si>
  <si>
    <t>000001334</t>
  </si>
  <si>
    <t>Русская по Можайски</t>
  </si>
  <si>
    <t>000000014</t>
  </si>
  <si>
    <t>Свиная вар 1с</t>
  </si>
  <si>
    <t>000001354</t>
  </si>
  <si>
    <t>Старорусская вар</t>
  </si>
  <si>
    <t>000001044</t>
  </si>
  <si>
    <t>Столичная  вар. в/с  н/о</t>
  </si>
  <si>
    <t>000000104</t>
  </si>
  <si>
    <t>Столовая Можайская вар 2сорт</t>
  </si>
  <si>
    <t>000001135</t>
  </si>
  <si>
    <t>Столовая Можайская вар.2с и/о</t>
  </si>
  <si>
    <t>000000114</t>
  </si>
  <si>
    <t>Телячья вар.в/с  нат. обол.</t>
  </si>
  <si>
    <t>000000148</t>
  </si>
  <si>
    <t>Хлеб ветчинный 1с</t>
  </si>
  <si>
    <t>000000100</t>
  </si>
  <si>
    <t>Хлеб мясной чайный 2с</t>
  </si>
  <si>
    <t>000000211</t>
  </si>
  <si>
    <t>Чайная по- Можайски  вар 2с н/о</t>
  </si>
  <si>
    <t>000001134</t>
  </si>
  <si>
    <t>Чайная по-Можайски вар.2с и/о</t>
  </si>
  <si>
    <t>000001358</t>
  </si>
  <si>
    <t>Чесноковая</t>
  </si>
  <si>
    <t>000000087</t>
  </si>
  <si>
    <t>Эстонская по-Можайски вар. 1с</t>
  </si>
  <si>
    <t>000000097</t>
  </si>
  <si>
    <t>Южная вар.1с</t>
  </si>
  <si>
    <t>000001359</t>
  </si>
  <si>
    <t>Яичная</t>
  </si>
  <si>
    <t>000001150</t>
  </si>
  <si>
    <t>Колбасы полукопченые</t>
  </si>
  <si>
    <t>000000025</t>
  </si>
  <si>
    <t>Боярская в/к</t>
  </si>
  <si>
    <t>000001246</t>
  </si>
  <si>
    <t>Гусарская п/к</t>
  </si>
  <si>
    <t>000000078</t>
  </si>
  <si>
    <t>Колбаски шашлычные</t>
  </si>
  <si>
    <t>000000077</t>
  </si>
  <si>
    <t>Краковская п/к в/с</t>
  </si>
  <si>
    <t>000000136</t>
  </si>
  <si>
    <t>Купеческая по Можайски п/к 2 с</t>
  </si>
  <si>
    <t>000001369</t>
  </si>
  <si>
    <t>Ленская п/к</t>
  </si>
  <si>
    <t>000000032</t>
  </si>
  <si>
    <t>Москвичка в/к</t>
  </si>
  <si>
    <t>000000067</t>
  </si>
  <si>
    <t>Московская  вар. коп. в/с</t>
  </si>
  <si>
    <t>000001260</t>
  </si>
  <si>
    <t>Мускатная п/к</t>
  </si>
  <si>
    <t>000000079</t>
  </si>
  <si>
    <t>Одесская п/к1 сорт</t>
  </si>
  <si>
    <t>000000011</t>
  </si>
  <si>
    <t>Одесская по Можайски п/к 1с</t>
  </si>
  <si>
    <t>000000035</t>
  </si>
  <si>
    <t>Охотничьи колбаски  н/о п/к в/с в вакум упак.</t>
  </si>
  <si>
    <t>000001024</t>
  </si>
  <si>
    <t>Охотничьи колбаски н/о п/к в/с</t>
  </si>
  <si>
    <t>000000116</t>
  </si>
  <si>
    <t>Прима полукопченная высший сорт</t>
  </si>
  <si>
    <t>000000120</t>
  </si>
  <si>
    <t>Российская полукопч. 1 сорт</t>
  </si>
  <si>
    <t>000001367</t>
  </si>
  <si>
    <t>Русская п/к</t>
  </si>
  <si>
    <t>000000064</t>
  </si>
  <si>
    <t>Салями"Можайское" в/к в/с</t>
  </si>
  <si>
    <t>000000059</t>
  </si>
  <si>
    <t>Свиная по Можайски в/к  в/с</t>
  </si>
  <si>
    <t>000000018</t>
  </si>
  <si>
    <t>Серв.Купеческий по Можайски   в/к</t>
  </si>
  <si>
    <t>000001368</t>
  </si>
  <si>
    <t>Сервелат Городской п/к</t>
  </si>
  <si>
    <t>000000060</t>
  </si>
  <si>
    <t>Сервелат Можайский вар. коп. в/с</t>
  </si>
  <si>
    <t>000000102</t>
  </si>
  <si>
    <t>Сервелат нежный   п/к</t>
  </si>
  <si>
    <t>000000092</t>
  </si>
  <si>
    <t>Соната п/к 1с</t>
  </si>
  <si>
    <t>000000162</t>
  </si>
  <si>
    <t>Стольная   п/к</t>
  </si>
  <si>
    <t>000000175</t>
  </si>
  <si>
    <t>Стрелецкая в/к</t>
  </si>
  <si>
    <t>000000119</t>
  </si>
  <si>
    <t>Таллинская полукопч.выс.сорт</t>
  </si>
  <si>
    <t>000000179</t>
  </si>
  <si>
    <t>Украинская жареная в/с</t>
  </si>
  <si>
    <t>000000186</t>
  </si>
  <si>
    <t>Чесночная   в/с</t>
  </si>
  <si>
    <t>000001022</t>
  </si>
  <si>
    <t>Элитная с ромом  п/к</t>
  </si>
  <si>
    <t>000000091</t>
  </si>
  <si>
    <t>Юбилейная  Мож. п/к в/с</t>
  </si>
  <si>
    <t>000001175</t>
  </si>
  <si>
    <t>Колбасы сырокопченые</t>
  </si>
  <si>
    <t>000001222</t>
  </si>
  <si>
    <t>Арбатская с/к</t>
  </si>
  <si>
    <t>000001176</t>
  </si>
  <si>
    <t>Брауншвейгская с/к в/с</t>
  </si>
  <si>
    <t>000001224</t>
  </si>
  <si>
    <t>Графская с/к</t>
  </si>
  <si>
    <t>000001177</t>
  </si>
  <si>
    <t>Зернистая с/к в/с</t>
  </si>
  <si>
    <t>000001223</t>
  </si>
  <si>
    <t>Карнавальная с/к</t>
  </si>
  <si>
    <t>000001178</t>
  </si>
  <si>
    <t>Московская с/к в/с</t>
  </si>
  <si>
    <t>000001180</t>
  </si>
  <si>
    <t>Свиная с/к в/с</t>
  </si>
  <si>
    <t>000001179</t>
  </si>
  <si>
    <t>Сервелат с/к в/с</t>
  </si>
  <si>
    <t>000001151</t>
  </si>
  <si>
    <t>Копчености</t>
  </si>
  <si>
    <t>000001005</t>
  </si>
  <si>
    <t>Балык гусарский  в/с в/у</t>
  </si>
  <si>
    <t>000000196</t>
  </si>
  <si>
    <t>Балык гусарский в/с</t>
  </si>
  <si>
    <t>000001332</t>
  </si>
  <si>
    <t>Бастурма</t>
  </si>
  <si>
    <t>000000132</t>
  </si>
  <si>
    <t>Буженина  в/с</t>
  </si>
  <si>
    <t>000000041</t>
  </si>
  <si>
    <t>Буженина в/с вак.уп.</t>
  </si>
  <si>
    <t>000000130</t>
  </si>
  <si>
    <t>Ветчина гов.прян.1с</t>
  </si>
  <si>
    <t>000001121</t>
  </si>
  <si>
    <t>Ветчина д/завтрака в/с н/о</t>
  </si>
  <si>
    <t>000000019</t>
  </si>
  <si>
    <t>Ветчина д/завтрака в/с н/о в/у</t>
  </si>
  <si>
    <t>000000129</t>
  </si>
  <si>
    <t>Ветчина для завтрака в/с и/о</t>
  </si>
  <si>
    <t>000001328</t>
  </si>
  <si>
    <t>Ветчина особая</t>
  </si>
  <si>
    <t>000001075</t>
  </si>
  <si>
    <t>Говядина деликатесная  коп. зап. в/с в/у</t>
  </si>
  <si>
    <t>000001055</t>
  </si>
  <si>
    <t>Говядина деликатесная коп. зап. в/с</t>
  </si>
  <si>
    <t>000001074</t>
  </si>
  <si>
    <t>Говядина отборная  коп. зап. в/с в/у</t>
  </si>
  <si>
    <t>000000083</t>
  </si>
  <si>
    <t>Говядина отборная коп. зап. в/с</t>
  </si>
  <si>
    <t>000001040</t>
  </si>
  <si>
    <t>Говядина прессованая</t>
  </si>
  <si>
    <t>000001113</t>
  </si>
  <si>
    <t>Говядина прессованная в/у</t>
  </si>
  <si>
    <t>000000042</t>
  </si>
  <si>
    <t>Грудинка  коп.  зап. в/с в/у</t>
  </si>
  <si>
    <t>000001226</t>
  </si>
  <si>
    <t>Грудинка "Экстра" в/с</t>
  </si>
  <si>
    <t>000001061</t>
  </si>
  <si>
    <t>Грудинка коп. зап. в/с</t>
  </si>
  <si>
    <t>000000080</t>
  </si>
  <si>
    <t>Карбонад Деликатесный   в/с</t>
  </si>
  <si>
    <t>000000038</t>
  </si>
  <si>
    <t>Карбонад Деликатесный в/с в вак.уп.</t>
  </si>
  <si>
    <t>000001090</t>
  </si>
  <si>
    <t>Орех мясной   высший сорт в/у</t>
  </si>
  <si>
    <t>000001058</t>
  </si>
  <si>
    <t>Орех мясной в/с</t>
  </si>
  <si>
    <t>000000001</t>
  </si>
  <si>
    <t>Рулет коп. зап. в/с в/у</t>
  </si>
  <si>
    <t>000000058</t>
  </si>
  <si>
    <t>Рулет копч.-запеч. в/с</t>
  </si>
  <si>
    <t>000000095</t>
  </si>
  <si>
    <t>Рулька свиная с/к 3 с</t>
  </si>
  <si>
    <t>000000144</t>
  </si>
  <si>
    <t>Сало белорусское</t>
  </si>
  <si>
    <t>000001038</t>
  </si>
  <si>
    <t>Свинина прессованая в/с</t>
  </si>
  <si>
    <t>000000044</t>
  </si>
  <si>
    <t>Свинина прессованная   в/с в/у</t>
  </si>
  <si>
    <t>филей деликат. в в/уп</t>
  </si>
  <si>
    <t>филей деликатесный в/с</t>
  </si>
  <si>
    <t>000000061</t>
  </si>
  <si>
    <t>Шейка Деликатес.</t>
  </si>
  <si>
    <t>000001078</t>
  </si>
  <si>
    <t>Шейка деликатесная в/у</t>
  </si>
  <si>
    <t>000001115</t>
  </si>
  <si>
    <t>Шинка по-белорусски к/в в/с</t>
  </si>
  <si>
    <t>000001116</t>
  </si>
  <si>
    <t>Шинка по-белорусски к/в в/с в/у</t>
  </si>
  <si>
    <t>000000154</t>
  </si>
  <si>
    <t>Шпиг по-домашнему</t>
  </si>
  <si>
    <t>000001029</t>
  </si>
  <si>
    <t>Шпик венгерский</t>
  </si>
  <si>
    <t>полуфабрикаты к/к</t>
  </si>
  <si>
    <t>вырезка говяжья</t>
  </si>
  <si>
    <t>говядина к/к задняя часть</t>
  </si>
  <si>
    <t>котлетное мясо говяжье к/к</t>
  </si>
  <si>
    <t>свинина к/к задняя часть</t>
  </si>
  <si>
    <t>000001152</t>
  </si>
  <si>
    <t>Прочая продукция</t>
  </si>
  <si>
    <t>000000107</t>
  </si>
  <si>
    <t>Зельц 3 сорт</t>
  </si>
  <si>
    <t>000001200</t>
  </si>
  <si>
    <t>Зельц из рубца</t>
  </si>
  <si>
    <t>000000056</t>
  </si>
  <si>
    <t>Паштет печеночный</t>
  </si>
  <si>
    <t>000001181</t>
  </si>
  <si>
    <t>Паштет печеночный грибной в/с</t>
  </si>
  <si>
    <t>000001188</t>
  </si>
  <si>
    <t>Паштет печеночный луковый в/с</t>
  </si>
  <si>
    <t>000001182</t>
  </si>
  <si>
    <t>Паштет печеночный сливочный в/с</t>
  </si>
  <si>
    <t>000000155</t>
  </si>
  <si>
    <t>Ребра свиные сырокопченные</t>
  </si>
  <si>
    <t>000001206</t>
  </si>
  <si>
    <t>Рулет из рубца 3с</t>
  </si>
  <si>
    <t>000000133</t>
  </si>
  <si>
    <t>Студень  2 с</t>
  </si>
  <si>
    <t>000001149</t>
  </si>
  <si>
    <t>Сосиски, сардельки</t>
  </si>
  <si>
    <t>000000076</t>
  </si>
  <si>
    <t>Сардельки Бородинские 2 с.</t>
  </si>
  <si>
    <t>000001248</t>
  </si>
  <si>
    <t>Сардельки вкусняшки</t>
  </si>
  <si>
    <t>сардельки вкусняшки в/у</t>
  </si>
  <si>
    <t>сардельки вкусняшки газ.</t>
  </si>
  <si>
    <t>000000113</t>
  </si>
  <si>
    <t>Сардельки говяж. 1 сорт</t>
  </si>
  <si>
    <t>000001249</t>
  </si>
  <si>
    <t>Сардельки малышки</t>
  </si>
  <si>
    <t>000000115</t>
  </si>
  <si>
    <t>Сардельки свиные 1с</t>
  </si>
  <si>
    <t>000000029</t>
  </si>
  <si>
    <t>Сосиски "Столичные"  высший сорт</t>
  </si>
  <si>
    <t>сосиски столичные в/с газ</t>
  </si>
  <si>
    <t>сосиски венские газ</t>
  </si>
  <si>
    <t>000001225</t>
  </si>
  <si>
    <t>Сосиски венские и/о</t>
  </si>
  <si>
    <t>000000137</t>
  </si>
  <si>
    <t>Сосиски венские нат. об.в/у</t>
  </si>
  <si>
    <t>сосиски венские нат. обол</t>
  </si>
  <si>
    <t>000000040</t>
  </si>
  <si>
    <t>Сосиски Можайские молочные марк. в/с</t>
  </si>
  <si>
    <t>000000069</t>
  </si>
  <si>
    <t>Сосиски Можайские молочные маркированные   в/с в/у</t>
  </si>
  <si>
    <t>Сосиски докторские с нат молок. газ</t>
  </si>
  <si>
    <t>000001003</t>
  </si>
  <si>
    <t>Сосиски молодежные</t>
  </si>
  <si>
    <t>000001083</t>
  </si>
  <si>
    <t>Сосиски Молодежные иск. обол. газ</t>
  </si>
  <si>
    <t>000001118</t>
  </si>
  <si>
    <t>Сосиски Молочные 1с</t>
  </si>
  <si>
    <t>000000036</t>
  </si>
  <si>
    <t>Сосиски Молочные 1с в/у.</t>
  </si>
  <si>
    <t>000000070</t>
  </si>
  <si>
    <t>Сосиски Молочные н/о</t>
  </si>
  <si>
    <t>000000049</t>
  </si>
  <si>
    <t>Сосиски подкоп.  1с в вак.уп.</t>
  </si>
  <si>
    <t>000000094</t>
  </si>
  <si>
    <t>Сосиски подкопченные 1с</t>
  </si>
  <si>
    <t>000000093</t>
  </si>
  <si>
    <t>Сосиски с сыром по Можайски 1с</t>
  </si>
  <si>
    <t>000001253</t>
  </si>
  <si>
    <t>Сосиски Сливочные Можайские</t>
  </si>
  <si>
    <t>000001258</t>
  </si>
  <si>
    <t>Сосиски Сливочные Можайские в/у</t>
  </si>
  <si>
    <t>000001288</t>
  </si>
  <si>
    <t>Сосиски хуторские</t>
  </si>
  <si>
    <t>000001301</t>
  </si>
  <si>
    <t>Сосиски хуторские газ</t>
  </si>
  <si>
    <t>000000050</t>
  </si>
  <si>
    <t>Сосискис сыром  по Можайски 1с в/у</t>
  </si>
  <si>
    <t>000000072</t>
  </si>
  <si>
    <t>Шпикачки "Москворецкие" в/с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</si>
</sst>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0"/>
    <numFmt numFmtId="167" formatCode="0"/>
    <numFmt numFmtId="168" formatCode="#"/>
  </numFmts>
  <fonts count="7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34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/>
    </xf>
    <xf numFmtId="164" fontId="0" fillId="0" borderId="0" xfId="0" applyFont="1" applyBorder="1" applyAlignment="1">
      <alignment horizontal="left"/>
    </xf>
    <xf numFmtId="164" fontId="2" fillId="0" borderId="0" xfId="0" applyFont="1" applyAlignment="1">
      <alignment vertical="center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left"/>
    </xf>
    <xf numFmtId="164" fontId="2" fillId="0" borderId="1" xfId="0" applyFont="1" applyBorder="1" applyAlignment="1">
      <alignment/>
    </xf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left"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 wrapText="1"/>
    </xf>
    <xf numFmtId="164" fontId="2" fillId="3" borderId="4" xfId="0" applyFont="1" applyFill="1" applyBorder="1" applyAlignment="1">
      <alignment horizontal="left"/>
    </xf>
    <xf numFmtId="164" fontId="4" fillId="3" borderId="5" xfId="0" applyFont="1" applyFill="1" applyBorder="1" applyAlignment="1">
      <alignment wrapText="1"/>
    </xf>
    <xf numFmtId="164" fontId="4" fillId="3" borderId="1" xfId="0" applyFont="1" applyFill="1" applyBorder="1" applyAlignment="1">
      <alignment wrapText="1"/>
    </xf>
    <xf numFmtId="164" fontId="5" fillId="3" borderId="1" xfId="0" applyFont="1" applyFill="1" applyBorder="1" applyAlignment="1">
      <alignment wrapText="1"/>
    </xf>
    <xf numFmtId="164" fontId="0" fillId="0" borderId="4" xfId="0" applyFont="1" applyBorder="1" applyAlignment="1">
      <alignment horizontal="left"/>
    </xf>
    <xf numFmtId="164" fontId="6" fillId="0" borderId="4" xfId="0" applyFont="1" applyBorder="1" applyAlignment="1">
      <alignment wrapText="1"/>
    </xf>
    <xf numFmtId="166" fontId="4" fillId="0" borderId="1" xfId="0" applyNumberFormat="1" applyFont="1" applyBorder="1" applyAlignment="1">
      <alignment horizontal="right" vertical="center" wrapText="1"/>
    </xf>
    <xf numFmtId="164" fontId="6" fillId="0" borderId="1" xfId="0" applyFont="1" applyBorder="1" applyAlignment="1">
      <alignment/>
    </xf>
    <xf numFmtId="167" fontId="4" fillId="0" borderId="1" xfId="0" applyNumberFormat="1" applyFont="1" applyBorder="1" applyAlignment="1">
      <alignment horizontal="right" vertical="center"/>
    </xf>
    <xf numFmtId="168" fontId="2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workbookViewId="0" topLeftCell="A1">
      <selection activeCell="I217" sqref="I217"/>
    </sheetView>
  </sheetViews>
  <sheetFormatPr defaultColWidth="10.66015625" defaultRowHeight="11.25"/>
  <cols>
    <col min="1" max="1" width="5.33203125" style="1" customWidth="1"/>
    <col min="2" max="2" width="12.5" style="1" customWidth="1"/>
    <col min="3" max="3" width="43.33203125" style="1" customWidth="1"/>
    <col min="4" max="4" width="9.5" style="2" customWidth="1"/>
    <col min="5" max="5" width="0" style="1" hidden="1" customWidth="1"/>
    <col min="6" max="7" width="8.83203125" style="2" customWidth="1"/>
    <col min="8" max="8" width="8.33203125" style="2" customWidth="1"/>
    <col min="9" max="9" width="8.66015625" style="2" customWidth="1"/>
    <col min="10" max="16384" width="10.33203125" style="1" customWidth="1"/>
  </cols>
  <sheetData>
    <row r="1" spans="2:5" ht="18.75" customHeight="1">
      <c r="B1" s="3" t="s">
        <v>0</v>
      </c>
      <c r="C1" s="3"/>
      <c r="D1" s="3"/>
      <c r="E1" s="3"/>
    </row>
    <row r="2" spans="2:5" ht="10.5">
      <c r="B2" s="4" t="s">
        <v>1</v>
      </c>
      <c r="C2" s="4"/>
      <c r="D2" s="4"/>
      <c r="E2" s="4"/>
    </row>
    <row r="3" spans="2:6" s="2" customFormat="1" ht="10.5">
      <c r="B3" s="2" t="s">
        <v>2</v>
      </c>
      <c r="C3" s="5" t="s">
        <v>3</v>
      </c>
      <c r="D3" s="2" t="s">
        <v>4</v>
      </c>
      <c r="F3" s="6">
        <v>39598</v>
      </c>
    </row>
    <row r="4" spans="8:9" ht="10.5">
      <c r="H4" s="7"/>
      <c r="I4" s="8"/>
    </row>
    <row r="5" spans="2:9" ht="35.25" customHeight="1">
      <c r="B5" s="9" t="s">
        <v>5</v>
      </c>
      <c r="C5" s="10" t="s">
        <v>6</v>
      </c>
      <c r="D5" s="11" t="s">
        <v>7</v>
      </c>
      <c r="E5" s="11"/>
      <c r="F5" s="12" t="s">
        <v>8</v>
      </c>
      <c r="G5" s="12" t="s">
        <v>9</v>
      </c>
      <c r="H5" s="12" t="s">
        <v>10</v>
      </c>
      <c r="I5" s="12" t="s">
        <v>11</v>
      </c>
    </row>
    <row r="6" spans="2:9" ht="12">
      <c r="B6" s="13" t="s">
        <v>12</v>
      </c>
      <c r="C6" s="14" t="s">
        <v>1</v>
      </c>
      <c r="D6" s="14"/>
      <c r="E6" s="14"/>
      <c r="F6" s="15"/>
      <c r="G6" s="16"/>
      <c r="H6" s="15"/>
      <c r="I6" s="16"/>
    </row>
    <row r="7" spans="2:9" ht="12">
      <c r="B7" s="13" t="s">
        <v>13</v>
      </c>
      <c r="C7" s="14" t="s">
        <v>14</v>
      </c>
      <c r="D7" s="14"/>
      <c r="E7" s="14"/>
      <c r="F7" s="15"/>
      <c r="G7" s="16"/>
      <c r="H7" s="15"/>
      <c r="I7" s="16"/>
    </row>
    <row r="8" spans="2:9" ht="12">
      <c r="B8" s="17" t="s">
        <v>15</v>
      </c>
      <c r="C8" s="18" t="s">
        <v>16</v>
      </c>
      <c r="D8" s="19">
        <v>99</v>
      </c>
      <c r="E8" s="20"/>
      <c r="F8" s="21">
        <v>20</v>
      </c>
      <c r="G8" s="21">
        <f>D8*0.98</f>
        <v>97.02</v>
      </c>
      <c r="H8" s="22">
        <f>D8*0.96</f>
        <v>95.03999999999999</v>
      </c>
      <c r="I8" s="22">
        <f>D8*0.92</f>
        <v>91.08</v>
      </c>
    </row>
    <row r="9" spans="2:9" ht="12.75" customHeight="1" hidden="1">
      <c r="B9" s="17"/>
      <c r="C9" s="18"/>
      <c r="D9" s="19"/>
      <c r="E9" s="20"/>
      <c r="F9" s="21">
        <v>20</v>
      </c>
      <c r="G9" s="21">
        <f>D9*0.98</f>
        <v>0</v>
      </c>
      <c r="H9" s="22">
        <f>D9*0.96</f>
        <v>0</v>
      </c>
      <c r="I9" s="22">
        <f>D9*0.92</f>
        <v>0</v>
      </c>
    </row>
    <row r="10" spans="2:9" ht="12">
      <c r="B10" s="17" t="s">
        <v>17</v>
      </c>
      <c r="C10" s="18" t="s">
        <v>18</v>
      </c>
      <c r="D10" s="19">
        <v>100</v>
      </c>
      <c r="E10" s="20"/>
      <c r="F10" s="21">
        <v>20</v>
      </c>
      <c r="G10" s="21">
        <f>D10*0.98</f>
        <v>98</v>
      </c>
      <c r="H10" s="23">
        <f>D10*0.96</f>
        <v>96</v>
      </c>
      <c r="I10" s="23">
        <f>D10*0.92</f>
        <v>92</v>
      </c>
    </row>
    <row r="11" spans="2:9" ht="12">
      <c r="B11" s="17" t="s">
        <v>19</v>
      </c>
      <c r="C11" s="18" t="s">
        <v>20</v>
      </c>
      <c r="D11" s="19">
        <v>73</v>
      </c>
      <c r="E11" s="20"/>
      <c r="F11" s="21">
        <v>20</v>
      </c>
      <c r="G11" s="21">
        <f>D11*0.98</f>
        <v>71.53999999999999</v>
      </c>
      <c r="H11" s="23">
        <f>D11*0.96</f>
        <v>70.08</v>
      </c>
      <c r="I11" s="23">
        <f>D11*0.92</f>
        <v>67.16</v>
      </c>
    </row>
    <row r="12" spans="2:9" ht="12">
      <c r="B12" s="17" t="s">
        <v>21</v>
      </c>
      <c r="C12" s="18" t="s">
        <v>22</v>
      </c>
      <c r="D12" s="19">
        <v>77</v>
      </c>
      <c r="E12" s="20"/>
      <c r="F12" s="21">
        <v>20</v>
      </c>
      <c r="G12" s="21">
        <f>D12*0.98</f>
        <v>75.46</v>
      </c>
      <c r="H12" s="23">
        <f>D12*0.96</f>
        <v>73.92</v>
      </c>
      <c r="I12" s="23">
        <f>D12*0.92</f>
        <v>70.84</v>
      </c>
    </row>
    <row r="13" spans="2:9" ht="12">
      <c r="B13" s="17" t="s">
        <v>23</v>
      </c>
      <c r="C13" s="18" t="s">
        <v>24</v>
      </c>
      <c r="D13" s="19">
        <v>154</v>
      </c>
      <c r="E13" s="20"/>
      <c r="F13" s="21">
        <v>5</v>
      </c>
      <c r="G13" s="21">
        <f>D13*0.98</f>
        <v>150.92</v>
      </c>
      <c r="H13" s="23">
        <f>D13*0.96</f>
        <v>147.84</v>
      </c>
      <c r="I13" s="23">
        <f>D13*0.92</f>
        <v>141.68</v>
      </c>
    </row>
    <row r="14" spans="2:9" ht="12">
      <c r="B14" s="17" t="s">
        <v>25</v>
      </c>
      <c r="C14" s="18" t="s">
        <v>26</v>
      </c>
      <c r="D14" s="19">
        <v>142</v>
      </c>
      <c r="E14" s="20"/>
      <c r="F14" s="21">
        <v>20</v>
      </c>
      <c r="G14" s="21">
        <f>D14*0.98</f>
        <v>139.16</v>
      </c>
      <c r="H14" s="23">
        <f>D14*0.96</f>
        <v>136.32</v>
      </c>
      <c r="I14" s="23">
        <f>D14*0.92</f>
        <v>130.64000000000001</v>
      </c>
    </row>
    <row r="15" spans="2:9" ht="12">
      <c r="B15" s="17" t="s">
        <v>27</v>
      </c>
      <c r="C15" s="18" t="s">
        <v>28</v>
      </c>
      <c r="D15" s="19">
        <v>142</v>
      </c>
      <c r="E15" s="20"/>
      <c r="F15" s="21">
        <v>20</v>
      </c>
      <c r="G15" s="21">
        <f>D15*0.98</f>
        <v>139.16</v>
      </c>
      <c r="H15" s="23">
        <f>D15*0.96</f>
        <v>136.32</v>
      </c>
      <c r="I15" s="23">
        <f>D15*0.92</f>
        <v>130.64000000000001</v>
      </c>
    </row>
    <row r="16" spans="2:9" ht="12">
      <c r="B16" s="17" t="s">
        <v>29</v>
      </c>
      <c r="C16" s="18" t="s">
        <v>30</v>
      </c>
      <c r="D16" s="19">
        <v>163</v>
      </c>
      <c r="E16" s="20"/>
      <c r="F16" s="21">
        <v>5</v>
      </c>
      <c r="G16" s="21">
        <f>D16*0.98</f>
        <v>159.74</v>
      </c>
      <c r="H16" s="23">
        <f>D16*0.96</f>
        <v>156.48</v>
      </c>
      <c r="I16" s="23">
        <f>D16*0.92</f>
        <v>149.96</v>
      </c>
    </row>
    <row r="17" spans="2:9" ht="12.75" customHeight="1" hidden="1">
      <c r="B17" s="17"/>
      <c r="C17" s="18"/>
      <c r="D17" s="19"/>
      <c r="E17" s="20"/>
      <c r="F17" s="21"/>
      <c r="G17" s="21">
        <f>D17*0.98</f>
        <v>0</v>
      </c>
      <c r="H17" s="23">
        <f>D17*0.96</f>
        <v>0</v>
      </c>
      <c r="I17" s="23">
        <f>D17*0.92</f>
        <v>0</v>
      </c>
    </row>
    <row r="18" spans="2:9" ht="12">
      <c r="B18" s="17" t="s">
        <v>31</v>
      </c>
      <c r="C18" s="18" t="s">
        <v>32</v>
      </c>
      <c r="D18" s="19">
        <v>93</v>
      </c>
      <c r="E18" s="20"/>
      <c r="F18" s="21">
        <v>20</v>
      </c>
      <c r="G18" s="21">
        <f>D18*0.98</f>
        <v>91.14</v>
      </c>
      <c r="H18" s="23">
        <f>D18*0.96</f>
        <v>89.28</v>
      </c>
      <c r="I18" s="23">
        <f>D18*0.92</f>
        <v>85.56</v>
      </c>
    </row>
    <row r="19" spans="2:9" ht="12">
      <c r="B19" s="17" t="s">
        <v>33</v>
      </c>
      <c r="C19" s="18" t="s">
        <v>34</v>
      </c>
      <c r="D19" s="19">
        <v>100</v>
      </c>
      <c r="E19" s="20"/>
      <c r="F19" s="21">
        <v>20</v>
      </c>
      <c r="G19" s="21">
        <f>D19*0.98</f>
        <v>98</v>
      </c>
      <c r="H19" s="23">
        <f>D19*0.96</f>
        <v>96</v>
      </c>
      <c r="I19" s="23">
        <f>D19*0.92</f>
        <v>92</v>
      </c>
    </row>
    <row r="20" spans="2:9" ht="12">
      <c r="B20" s="17" t="s">
        <v>35</v>
      </c>
      <c r="C20" s="18" t="s">
        <v>36</v>
      </c>
      <c r="D20" s="19">
        <v>80</v>
      </c>
      <c r="E20" s="20"/>
      <c r="F20" s="21">
        <v>5</v>
      </c>
      <c r="G20" s="21">
        <f>D20*0.98</f>
        <v>78.4</v>
      </c>
      <c r="H20" s="23">
        <f>D20*0.96</f>
        <v>76.8</v>
      </c>
      <c r="I20" s="23">
        <f>D20*0.92</f>
        <v>73.60000000000001</v>
      </c>
    </row>
    <row r="21" spans="2:9" ht="12">
      <c r="B21" s="17" t="s">
        <v>37</v>
      </c>
      <c r="C21" s="18" t="s">
        <v>38</v>
      </c>
      <c r="D21" s="19">
        <v>163</v>
      </c>
      <c r="E21" s="20"/>
      <c r="F21" s="21">
        <v>5</v>
      </c>
      <c r="G21" s="21">
        <f>D21*0.98</f>
        <v>159.74</v>
      </c>
      <c r="H21" s="23">
        <f>D21*0.96</f>
        <v>156.48</v>
      </c>
      <c r="I21" s="23">
        <f>D21*0.92</f>
        <v>149.96</v>
      </c>
    </row>
    <row r="22" spans="2:9" ht="12">
      <c r="B22" s="17" t="s">
        <v>39</v>
      </c>
      <c r="C22" s="18" t="s">
        <v>40</v>
      </c>
      <c r="D22" s="19">
        <v>139</v>
      </c>
      <c r="E22" s="20"/>
      <c r="F22" s="21">
        <v>20</v>
      </c>
      <c r="G22" s="21">
        <f>D22*0.98</f>
        <v>136.22</v>
      </c>
      <c r="H22" s="23">
        <f>D22*0.96</f>
        <v>133.44</v>
      </c>
      <c r="I22" s="23">
        <f>D22*0.92</f>
        <v>127.88000000000001</v>
      </c>
    </row>
    <row r="23" spans="2:9" ht="12">
      <c r="B23" s="17" t="s">
        <v>41</v>
      </c>
      <c r="C23" s="18" t="s">
        <v>42</v>
      </c>
      <c r="D23" s="19">
        <v>91</v>
      </c>
      <c r="E23" s="20"/>
      <c r="F23" s="21">
        <v>20</v>
      </c>
      <c r="G23" s="21">
        <f>D23*0.98</f>
        <v>89.17999999999999</v>
      </c>
      <c r="H23" s="23">
        <f>D23*0.96</f>
        <v>87.36</v>
      </c>
      <c r="I23" s="23">
        <f>D23*0.92</f>
        <v>83.72</v>
      </c>
    </row>
    <row r="24" spans="2:9" ht="12.75" customHeight="1" hidden="1">
      <c r="B24" s="17"/>
      <c r="C24" s="18"/>
      <c r="D24" s="19"/>
      <c r="E24" s="20"/>
      <c r="F24" s="21"/>
      <c r="G24" s="21">
        <f>D24*0.98</f>
        <v>0</v>
      </c>
      <c r="H24" s="23">
        <f>D24*0.96</f>
        <v>0</v>
      </c>
      <c r="I24" s="23">
        <f>D24*0.92</f>
        <v>0</v>
      </c>
    </row>
    <row r="25" spans="2:9" ht="12">
      <c r="B25" s="17" t="s">
        <v>43</v>
      </c>
      <c r="C25" s="18" t="s">
        <v>44</v>
      </c>
      <c r="D25" s="19">
        <v>160</v>
      </c>
      <c r="E25" s="20"/>
      <c r="F25" s="21">
        <v>5</v>
      </c>
      <c r="G25" s="21">
        <f>D25*0.98</f>
        <v>156.8</v>
      </c>
      <c r="H25" s="23">
        <f>D25*0.96</f>
        <v>153.6</v>
      </c>
      <c r="I25" s="23">
        <f>D25*0.92</f>
        <v>147.20000000000002</v>
      </c>
    </row>
    <row r="26" spans="2:9" ht="12">
      <c r="B26" s="17" t="s">
        <v>45</v>
      </c>
      <c r="C26" s="18" t="s">
        <v>46</v>
      </c>
      <c r="D26" s="19">
        <v>135</v>
      </c>
      <c r="E26" s="20"/>
      <c r="F26" s="21">
        <v>20</v>
      </c>
      <c r="G26" s="21">
        <f>D26*0.98</f>
        <v>132.3</v>
      </c>
      <c r="H26" s="23">
        <f>D26*0.96</f>
        <v>129.6</v>
      </c>
      <c r="I26" s="23">
        <f>D26*0.92</f>
        <v>124.2</v>
      </c>
    </row>
    <row r="27" spans="2:9" ht="12">
      <c r="B27" s="17" t="s">
        <v>47</v>
      </c>
      <c r="C27" s="18" t="s">
        <v>48</v>
      </c>
      <c r="D27" s="19">
        <v>88</v>
      </c>
      <c r="E27" s="20"/>
      <c r="F27" s="21">
        <v>20</v>
      </c>
      <c r="G27" s="21">
        <f>D27*0.98</f>
        <v>86.24</v>
      </c>
      <c r="H27" s="23">
        <f>D27*0.96</f>
        <v>84.47999999999999</v>
      </c>
      <c r="I27" s="23">
        <f>D27*0.92</f>
        <v>80.96000000000001</v>
      </c>
    </row>
    <row r="28" spans="2:9" ht="12">
      <c r="B28" s="17" t="s">
        <v>49</v>
      </c>
      <c r="C28" s="18" t="s">
        <v>50</v>
      </c>
      <c r="D28" s="19">
        <v>99</v>
      </c>
      <c r="E28" s="20"/>
      <c r="F28" s="21">
        <v>20</v>
      </c>
      <c r="G28" s="21">
        <f>D28*0.98</f>
        <v>97.02</v>
      </c>
      <c r="H28" s="23">
        <f>D28*0.96</f>
        <v>95.03999999999999</v>
      </c>
      <c r="I28" s="23">
        <f>D28*0.92</f>
        <v>91.08</v>
      </c>
    </row>
    <row r="29" spans="2:9" ht="12">
      <c r="B29" s="17" t="s">
        <v>51</v>
      </c>
      <c r="C29" s="18" t="s">
        <v>52</v>
      </c>
      <c r="D29" s="19">
        <v>70</v>
      </c>
      <c r="E29" s="20"/>
      <c r="F29" s="21">
        <v>20</v>
      </c>
      <c r="G29" s="21">
        <f>D29*0.98</f>
        <v>68.6</v>
      </c>
      <c r="H29" s="23">
        <f>D29*0.96</f>
        <v>67.2</v>
      </c>
      <c r="I29" s="23">
        <f>D29*0.92</f>
        <v>64.4</v>
      </c>
    </row>
    <row r="30" spans="2:9" ht="12">
      <c r="B30" s="17" t="s">
        <v>53</v>
      </c>
      <c r="C30" s="18" t="s">
        <v>54</v>
      </c>
      <c r="D30" s="19">
        <v>137</v>
      </c>
      <c r="E30" s="20"/>
      <c r="F30" s="21">
        <v>20</v>
      </c>
      <c r="G30" s="21">
        <f>D30*0.98</f>
        <v>134.26</v>
      </c>
      <c r="H30" s="23">
        <f>D30*0.96</f>
        <v>131.51999999999998</v>
      </c>
      <c r="I30" s="23">
        <f>D30*0.92</f>
        <v>126.04</v>
      </c>
    </row>
    <row r="31" spans="2:9" ht="12">
      <c r="B31" s="17" t="s">
        <v>55</v>
      </c>
      <c r="C31" s="18" t="s">
        <v>56</v>
      </c>
      <c r="D31" s="19">
        <v>162</v>
      </c>
      <c r="E31" s="20"/>
      <c r="F31" s="21">
        <v>5</v>
      </c>
      <c r="G31" s="21">
        <f>D31*0.98</f>
        <v>158.76</v>
      </c>
      <c r="H31" s="23">
        <f>D31*0.96</f>
        <v>155.51999999999998</v>
      </c>
      <c r="I31" s="23">
        <f>D31*0.92</f>
        <v>149.04000000000002</v>
      </c>
    </row>
    <row r="32" spans="2:9" ht="12">
      <c r="B32" s="17" t="s">
        <v>57</v>
      </c>
      <c r="C32" s="18" t="s">
        <v>58</v>
      </c>
      <c r="D32" s="19">
        <v>88</v>
      </c>
      <c r="E32" s="20"/>
      <c r="F32" s="21">
        <v>20</v>
      </c>
      <c r="G32" s="21">
        <f>D32*0.98</f>
        <v>86.24</v>
      </c>
      <c r="H32" s="23">
        <f>D32*0.96</f>
        <v>84.47999999999999</v>
      </c>
      <c r="I32" s="23">
        <f>D32*0.92</f>
        <v>80.96000000000001</v>
      </c>
    </row>
    <row r="33" spans="2:9" ht="12.75" hidden="1">
      <c r="B33" s="17"/>
      <c r="C33" s="18"/>
      <c r="D33" s="19"/>
      <c r="E33" s="20"/>
      <c r="F33" s="21"/>
      <c r="G33" s="21">
        <f>D33*0.98</f>
        <v>0</v>
      </c>
      <c r="H33" s="23">
        <f>D33*0.96</f>
        <v>0</v>
      </c>
      <c r="I33" s="23">
        <f>D33*0.92</f>
        <v>0</v>
      </c>
    </row>
    <row r="34" spans="2:9" ht="12">
      <c r="B34" s="17" t="s">
        <v>59</v>
      </c>
      <c r="C34" s="18" t="s">
        <v>60</v>
      </c>
      <c r="D34" s="19">
        <v>99</v>
      </c>
      <c r="E34" s="20"/>
      <c r="F34" s="21">
        <v>20</v>
      </c>
      <c r="G34" s="21">
        <f>D34*0.98</f>
        <v>97.02</v>
      </c>
      <c r="H34" s="23">
        <f>D34*0.96</f>
        <v>95.03999999999999</v>
      </c>
      <c r="I34" s="23">
        <f>D34*0.92</f>
        <v>91.08</v>
      </c>
    </row>
    <row r="35" spans="2:9" ht="12">
      <c r="B35" s="17" t="s">
        <v>61</v>
      </c>
      <c r="C35" s="18" t="s">
        <v>62</v>
      </c>
      <c r="D35" s="19">
        <v>137</v>
      </c>
      <c r="E35" s="20"/>
      <c r="F35" s="21">
        <v>20</v>
      </c>
      <c r="G35" s="21">
        <f>D35*0.98</f>
        <v>134.26</v>
      </c>
      <c r="H35" s="23">
        <f>D35*0.96</f>
        <v>131.51999999999998</v>
      </c>
      <c r="I35" s="23">
        <f>D35*0.92</f>
        <v>126.04</v>
      </c>
    </row>
    <row r="36" spans="2:9" ht="12.75" hidden="1">
      <c r="B36" s="17"/>
      <c r="C36" s="18"/>
      <c r="D36" s="19"/>
      <c r="E36" s="20"/>
      <c r="F36" s="21"/>
      <c r="G36" s="21">
        <f>D36*0.98</f>
        <v>0</v>
      </c>
      <c r="H36" s="23">
        <f>D36*0.96</f>
        <v>0</v>
      </c>
      <c r="I36" s="23">
        <f>D36*0.92</f>
        <v>0</v>
      </c>
    </row>
    <row r="37" spans="2:9" ht="12">
      <c r="B37" s="17" t="s">
        <v>63</v>
      </c>
      <c r="C37" s="18" t="s">
        <v>64</v>
      </c>
      <c r="D37" s="19">
        <v>101</v>
      </c>
      <c r="E37" s="20"/>
      <c r="F37" s="21">
        <v>20</v>
      </c>
      <c r="G37" s="21">
        <f>D37*0.98</f>
        <v>98.98</v>
      </c>
      <c r="H37" s="23">
        <f>D37*0.96</f>
        <v>96.96</v>
      </c>
      <c r="I37" s="23">
        <f>D37*0.92</f>
        <v>92.92</v>
      </c>
    </row>
    <row r="38" spans="2:9" ht="12">
      <c r="B38" s="17" t="s">
        <v>65</v>
      </c>
      <c r="C38" s="18" t="s">
        <v>66</v>
      </c>
      <c r="D38" s="19">
        <v>137</v>
      </c>
      <c r="E38" s="20"/>
      <c r="F38" s="21">
        <v>20</v>
      </c>
      <c r="G38" s="21">
        <f>D38*0.98</f>
        <v>134.26</v>
      </c>
      <c r="H38" s="23">
        <f>D38*0.96</f>
        <v>131.51999999999998</v>
      </c>
      <c r="I38" s="23">
        <f>D38*0.92</f>
        <v>126.04</v>
      </c>
    </row>
    <row r="39" spans="2:9" ht="12">
      <c r="B39" s="17" t="s">
        <v>67</v>
      </c>
      <c r="C39" s="18" t="s">
        <v>68</v>
      </c>
      <c r="D39" s="19">
        <v>91</v>
      </c>
      <c r="E39" s="20"/>
      <c r="F39" s="21">
        <v>20</v>
      </c>
      <c r="G39" s="21">
        <f>D39*0.98</f>
        <v>89.17999999999999</v>
      </c>
      <c r="H39" s="23">
        <f>D39*0.96</f>
        <v>87.36</v>
      </c>
      <c r="I39" s="23">
        <f>D39*0.92</f>
        <v>83.72</v>
      </c>
    </row>
    <row r="40" spans="2:9" ht="12">
      <c r="B40" s="17" t="s">
        <v>69</v>
      </c>
      <c r="C40" s="18" t="s">
        <v>70</v>
      </c>
      <c r="D40" s="19">
        <v>105</v>
      </c>
      <c r="E40" s="20"/>
      <c r="F40" s="21">
        <v>20</v>
      </c>
      <c r="G40" s="21">
        <f>D40*0.98</f>
        <v>102.89999999999999</v>
      </c>
      <c r="H40" s="23">
        <f>D40*0.96</f>
        <v>100.8</v>
      </c>
      <c r="I40" s="23">
        <f>D40*0.92</f>
        <v>96.60000000000001</v>
      </c>
    </row>
    <row r="41" spans="2:9" ht="12">
      <c r="B41" s="17" t="s">
        <v>71</v>
      </c>
      <c r="C41" s="18" t="s">
        <v>72</v>
      </c>
      <c r="D41" s="19">
        <v>79</v>
      </c>
      <c r="E41" s="20"/>
      <c r="F41" s="21">
        <v>20</v>
      </c>
      <c r="G41" s="21">
        <f>D41*0.98</f>
        <v>77.42</v>
      </c>
      <c r="H41" s="23">
        <f>D41*0.96</f>
        <v>75.84</v>
      </c>
      <c r="I41" s="23">
        <f>D41*0.92</f>
        <v>72.68</v>
      </c>
    </row>
    <row r="42" spans="2:9" ht="12">
      <c r="B42" s="17" t="s">
        <v>73</v>
      </c>
      <c r="C42" s="18" t="s">
        <v>74</v>
      </c>
      <c r="D42" s="19">
        <v>157</v>
      </c>
      <c r="E42" s="20"/>
      <c r="F42" s="21">
        <v>5</v>
      </c>
      <c r="G42" s="21">
        <f>D42*0.98</f>
        <v>153.85999999999999</v>
      </c>
      <c r="H42" s="23">
        <f>D42*0.96</f>
        <v>150.72</v>
      </c>
      <c r="I42" s="23">
        <f>D42*0.92</f>
        <v>144.44</v>
      </c>
    </row>
    <row r="43" spans="2:9" ht="12">
      <c r="B43" s="17" t="s">
        <v>75</v>
      </c>
      <c r="C43" s="18" t="s">
        <v>76</v>
      </c>
      <c r="D43" s="19">
        <v>94</v>
      </c>
      <c r="E43" s="20"/>
      <c r="F43" s="21">
        <v>5</v>
      </c>
      <c r="G43" s="21">
        <f>D43*0.98</f>
        <v>92.12</v>
      </c>
      <c r="H43" s="23">
        <f>D43*0.96</f>
        <v>90.24</v>
      </c>
      <c r="I43" s="23">
        <f>D43*0.92</f>
        <v>86.48</v>
      </c>
    </row>
    <row r="44" spans="2:9" ht="12">
      <c r="B44" s="17" t="s">
        <v>77</v>
      </c>
      <c r="C44" s="18" t="s">
        <v>78</v>
      </c>
      <c r="D44" s="19">
        <v>86</v>
      </c>
      <c r="E44" s="20"/>
      <c r="F44" s="21">
        <v>20</v>
      </c>
      <c r="G44" s="21">
        <f>D44*0.98</f>
        <v>84.28</v>
      </c>
      <c r="H44" s="23">
        <f>D44*0.96</f>
        <v>82.56</v>
      </c>
      <c r="I44" s="23">
        <f>D44*0.92</f>
        <v>79.12</v>
      </c>
    </row>
    <row r="45" spans="2:9" ht="12">
      <c r="B45" s="17" t="s">
        <v>79</v>
      </c>
      <c r="C45" s="18" t="s">
        <v>80</v>
      </c>
      <c r="D45" s="19">
        <v>166</v>
      </c>
      <c r="E45" s="20"/>
      <c r="F45" s="21">
        <v>5</v>
      </c>
      <c r="G45" s="21">
        <f>D45*0.98</f>
        <v>162.68</v>
      </c>
      <c r="H45" s="23">
        <f>D45*0.96</f>
        <v>159.35999999999999</v>
      </c>
      <c r="I45" s="23">
        <f>D45*0.92</f>
        <v>152.72</v>
      </c>
    </row>
    <row r="46" spans="2:9" ht="12">
      <c r="B46" s="17" t="s">
        <v>81</v>
      </c>
      <c r="C46" s="18" t="s">
        <v>82</v>
      </c>
      <c r="D46" s="19">
        <v>100</v>
      </c>
      <c r="E46" s="20"/>
      <c r="F46" s="21">
        <v>3</v>
      </c>
      <c r="G46" s="21">
        <f>D46*0.98</f>
        <v>98</v>
      </c>
      <c r="H46" s="23">
        <f>D46*0.96</f>
        <v>96</v>
      </c>
      <c r="I46" s="23">
        <f>D46*0.92</f>
        <v>92</v>
      </c>
    </row>
    <row r="47" spans="2:9" ht="12">
      <c r="B47" s="17" t="s">
        <v>83</v>
      </c>
      <c r="C47" s="18" t="s">
        <v>84</v>
      </c>
      <c r="D47" s="19">
        <v>94</v>
      </c>
      <c r="E47" s="20"/>
      <c r="F47" s="21">
        <v>3</v>
      </c>
      <c r="G47" s="21">
        <f>D47*0.98</f>
        <v>92.12</v>
      </c>
      <c r="H47" s="23">
        <f>D47*0.96</f>
        <v>90.24</v>
      </c>
      <c r="I47" s="23">
        <f>D47*0.92</f>
        <v>86.48</v>
      </c>
    </row>
    <row r="48" spans="2:9" ht="12">
      <c r="B48" s="17" t="s">
        <v>85</v>
      </c>
      <c r="C48" s="18" t="s">
        <v>86</v>
      </c>
      <c r="D48" s="19">
        <v>93</v>
      </c>
      <c r="E48" s="20"/>
      <c r="F48" s="21">
        <v>5</v>
      </c>
      <c r="G48" s="21">
        <f>D48*0.98</f>
        <v>91.14</v>
      </c>
      <c r="H48" s="23">
        <f>D48*0.96</f>
        <v>89.28</v>
      </c>
      <c r="I48" s="23">
        <f>D48*0.92</f>
        <v>85.56</v>
      </c>
    </row>
    <row r="49" spans="2:9" ht="12">
      <c r="B49" s="17" t="s">
        <v>87</v>
      </c>
      <c r="C49" s="18" t="s">
        <v>88</v>
      </c>
      <c r="D49" s="19">
        <v>89</v>
      </c>
      <c r="E49" s="20"/>
      <c r="F49" s="21">
        <v>20</v>
      </c>
      <c r="G49" s="21">
        <f>D49*0.98</f>
        <v>87.22</v>
      </c>
      <c r="H49" s="23">
        <f>D49*0.96</f>
        <v>85.44</v>
      </c>
      <c r="I49" s="23">
        <f>D49*0.92</f>
        <v>81.88000000000001</v>
      </c>
    </row>
    <row r="50" spans="2:9" ht="12">
      <c r="B50" s="17" t="s">
        <v>89</v>
      </c>
      <c r="C50" s="18" t="s">
        <v>90</v>
      </c>
      <c r="D50" s="19">
        <v>67</v>
      </c>
      <c r="E50" s="20"/>
      <c r="F50" s="21">
        <v>20</v>
      </c>
      <c r="G50" s="21">
        <f>D50*0.98</f>
        <v>65.66</v>
      </c>
      <c r="H50" s="23">
        <f>D50*0.96</f>
        <v>64.32</v>
      </c>
      <c r="I50" s="23">
        <f>D50*0.92</f>
        <v>61.64</v>
      </c>
    </row>
    <row r="51" spans="2:9" ht="12.75" hidden="1">
      <c r="B51" s="17"/>
      <c r="C51" s="18"/>
      <c r="D51" s="19"/>
      <c r="E51" s="20"/>
      <c r="F51" s="21"/>
      <c r="G51" s="21">
        <f>D51*0.98</f>
        <v>0</v>
      </c>
      <c r="H51" s="23">
        <f>D51*0.96</f>
        <v>0</v>
      </c>
      <c r="I51" s="23">
        <f>D51*0.92</f>
        <v>0</v>
      </c>
    </row>
    <row r="52" spans="2:9" ht="12">
      <c r="B52" s="17" t="s">
        <v>91</v>
      </c>
      <c r="C52" s="18" t="s">
        <v>92</v>
      </c>
      <c r="D52" s="19">
        <v>113</v>
      </c>
      <c r="E52" s="20"/>
      <c r="F52" s="21">
        <v>20</v>
      </c>
      <c r="G52" s="21">
        <f>D52*0.98</f>
        <v>110.74</v>
      </c>
      <c r="H52" s="23">
        <f>D52*0.96</f>
        <v>108.47999999999999</v>
      </c>
      <c r="I52" s="23">
        <f>D52*0.92</f>
        <v>103.96000000000001</v>
      </c>
    </row>
    <row r="53" spans="2:9" ht="12">
      <c r="B53" s="17" t="s">
        <v>93</v>
      </c>
      <c r="C53" s="18" t="s">
        <v>94</v>
      </c>
      <c r="D53" s="19">
        <v>99</v>
      </c>
      <c r="E53" s="20"/>
      <c r="F53" s="21">
        <v>20</v>
      </c>
      <c r="G53" s="21">
        <f>D53*0.98</f>
        <v>97.02</v>
      </c>
      <c r="H53" s="23">
        <f>D53*0.96</f>
        <v>95.03999999999999</v>
      </c>
      <c r="I53" s="23">
        <f>D53*0.92</f>
        <v>91.08</v>
      </c>
    </row>
    <row r="54" spans="2:9" ht="12">
      <c r="B54" s="17" t="s">
        <v>95</v>
      </c>
      <c r="C54" s="18" t="s">
        <v>96</v>
      </c>
      <c r="D54" s="19">
        <v>69</v>
      </c>
      <c r="E54" s="20"/>
      <c r="F54" s="21">
        <v>20</v>
      </c>
      <c r="G54" s="21">
        <f>D54*0.98</f>
        <v>67.62</v>
      </c>
      <c r="H54" s="23">
        <f>D54*0.96</f>
        <v>66.24</v>
      </c>
      <c r="I54" s="23">
        <f>D54*0.92</f>
        <v>63.480000000000004</v>
      </c>
    </row>
    <row r="55" spans="2:9" ht="12">
      <c r="B55" s="13" t="s">
        <v>97</v>
      </c>
      <c r="C55" s="14" t="s">
        <v>98</v>
      </c>
      <c r="D55" s="14"/>
      <c r="E55" s="14"/>
      <c r="F55" s="15"/>
      <c r="G55" s="15"/>
      <c r="H55" s="15"/>
      <c r="I55" s="15"/>
    </row>
    <row r="56" spans="2:9" ht="12">
      <c r="B56" s="17" t="s">
        <v>99</v>
      </c>
      <c r="C56" s="18" t="s">
        <v>100</v>
      </c>
      <c r="D56" s="19">
        <v>137</v>
      </c>
      <c r="E56" s="20"/>
      <c r="F56" s="21">
        <v>15</v>
      </c>
      <c r="G56" s="21">
        <f>D56*0.98</f>
        <v>134.26</v>
      </c>
      <c r="H56" s="23">
        <f>D56*0.96</f>
        <v>131.51999999999998</v>
      </c>
      <c r="I56" s="23">
        <f>D56*0.92</f>
        <v>126.04</v>
      </c>
    </row>
    <row r="57" spans="2:9" ht="12">
      <c r="B57" s="17" t="s">
        <v>101</v>
      </c>
      <c r="C57" s="18" t="s">
        <v>102</v>
      </c>
      <c r="D57" s="19">
        <v>124</v>
      </c>
      <c r="E57" s="20"/>
      <c r="F57" s="21">
        <v>15</v>
      </c>
      <c r="G57" s="21">
        <f>D57*0.98</f>
        <v>121.52</v>
      </c>
      <c r="H57" s="23">
        <f>D57*0.96</f>
        <v>119.03999999999999</v>
      </c>
      <c r="I57" s="23">
        <f>D57*0.92</f>
        <v>114.08</v>
      </c>
    </row>
    <row r="58" spans="2:9" ht="12.75" hidden="1">
      <c r="B58" s="17"/>
      <c r="C58" s="18"/>
      <c r="D58" s="19"/>
      <c r="E58" s="20"/>
      <c r="F58" s="21"/>
      <c r="G58" s="21">
        <f>D58*0.98</f>
        <v>0</v>
      </c>
      <c r="H58" s="23">
        <f>D58*0.96</f>
        <v>0</v>
      </c>
      <c r="I58" s="23">
        <f>D58*0.92</f>
        <v>0</v>
      </c>
    </row>
    <row r="59" spans="2:9" ht="12">
      <c r="B59" s="17" t="s">
        <v>103</v>
      </c>
      <c r="C59" s="18" t="s">
        <v>104</v>
      </c>
      <c r="D59" s="19">
        <v>163</v>
      </c>
      <c r="E59" s="20"/>
      <c r="F59" s="21">
        <v>15</v>
      </c>
      <c r="G59" s="21">
        <f>D59*0.98</f>
        <v>159.74</v>
      </c>
      <c r="H59" s="23">
        <f>D59*0.96</f>
        <v>156.48</v>
      </c>
      <c r="I59" s="23">
        <f>D59*0.92</f>
        <v>149.96</v>
      </c>
    </row>
    <row r="60" spans="2:9" ht="12">
      <c r="B60" s="17" t="s">
        <v>105</v>
      </c>
      <c r="C60" s="18" t="s">
        <v>106</v>
      </c>
      <c r="D60" s="19">
        <v>158</v>
      </c>
      <c r="E60" s="20"/>
      <c r="F60" s="21">
        <v>15</v>
      </c>
      <c r="G60" s="21">
        <f>D60*0.98</f>
        <v>154.84</v>
      </c>
      <c r="H60" s="23">
        <f>D60*0.96</f>
        <v>151.68</v>
      </c>
      <c r="I60" s="23">
        <f>D60*0.92</f>
        <v>145.36</v>
      </c>
    </row>
    <row r="61" spans="2:9" ht="12">
      <c r="B61" s="17" t="s">
        <v>107</v>
      </c>
      <c r="C61" s="18" t="s">
        <v>108</v>
      </c>
      <c r="D61" s="19">
        <v>127</v>
      </c>
      <c r="E61" s="20"/>
      <c r="F61" s="21">
        <v>15</v>
      </c>
      <c r="G61" s="21">
        <f>D61*0.98</f>
        <v>124.46</v>
      </c>
      <c r="H61" s="23">
        <f>D61*0.96</f>
        <v>121.92</v>
      </c>
      <c r="I61" s="23">
        <f>D61*0.92</f>
        <v>116.84</v>
      </c>
    </row>
    <row r="62" spans="2:9" ht="12">
      <c r="B62" s="17" t="s">
        <v>109</v>
      </c>
      <c r="C62" s="18" t="s">
        <v>110</v>
      </c>
      <c r="D62" s="19">
        <v>95</v>
      </c>
      <c r="E62" s="20"/>
      <c r="F62" s="21">
        <v>15</v>
      </c>
      <c r="G62" s="21">
        <f>D62*0.98</f>
        <v>93.1</v>
      </c>
      <c r="H62" s="23">
        <f>D62*0.96</f>
        <v>91.2</v>
      </c>
      <c r="I62" s="23">
        <f>D62*0.92</f>
        <v>87.4</v>
      </c>
    </row>
    <row r="63" spans="2:9" ht="12.75" hidden="1">
      <c r="B63" s="17"/>
      <c r="C63" s="18"/>
      <c r="D63" s="19"/>
      <c r="E63" s="20"/>
      <c r="F63" s="21"/>
      <c r="G63" s="21">
        <f>D63*0.98</f>
        <v>0</v>
      </c>
      <c r="H63" s="23">
        <f>D63*0.96</f>
        <v>0</v>
      </c>
      <c r="I63" s="23">
        <f>D63*0.92</f>
        <v>0</v>
      </c>
    </row>
    <row r="64" spans="2:9" ht="12">
      <c r="B64" s="17" t="s">
        <v>111</v>
      </c>
      <c r="C64" s="18" t="s">
        <v>112</v>
      </c>
      <c r="D64" s="19">
        <v>142</v>
      </c>
      <c r="E64" s="20"/>
      <c r="F64" s="21">
        <v>15</v>
      </c>
      <c r="G64" s="21">
        <f>D64*0.98</f>
        <v>139.16</v>
      </c>
      <c r="H64" s="23">
        <f>D64*0.96</f>
        <v>136.32</v>
      </c>
      <c r="I64" s="23">
        <f>D64*0.92</f>
        <v>130.64000000000001</v>
      </c>
    </row>
    <row r="65" spans="2:9" ht="12">
      <c r="B65" s="17" t="s">
        <v>113</v>
      </c>
      <c r="C65" s="18" t="s">
        <v>114</v>
      </c>
      <c r="D65" s="19">
        <v>187</v>
      </c>
      <c r="E65" s="20"/>
      <c r="F65" s="21">
        <v>15</v>
      </c>
      <c r="G65" s="21">
        <f>D65*0.98</f>
        <v>183.26</v>
      </c>
      <c r="H65" s="23">
        <f>D65*0.96</f>
        <v>179.51999999999998</v>
      </c>
      <c r="I65" s="23">
        <f>D65*0.92</f>
        <v>172.04000000000002</v>
      </c>
    </row>
    <row r="66" spans="2:9" ht="12">
      <c r="B66" s="17" t="s">
        <v>115</v>
      </c>
      <c r="C66" s="18" t="s">
        <v>116</v>
      </c>
      <c r="D66" s="19">
        <v>157</v>
      </c>
      <c r="E66" s="20"/>
      <c r="F66" s="21">
        <v>15</v>
      </c>
      <c r="G66" s="21">
        <f>D66*0.98</f>
        <v>153.85999999999999</v>
      </c>
      <c r="H66" s="23">
        <f>D66*0.96</f>
        <v>150.72</v>
      </c>
      <c r="I66" s="23">
        <f>D66*0.92</f>
        <v>144.44</v>
      </c>
    </row>
    <row r="67" spans="2:9" ht="12">
      <c r="B67" s="17" t="s">
        <v>117</v>
      </c>
      <c r="C67" s="18" t="s">
        <v>118</v>
      </c>
      <c r="D67" s="19">
        <v>146</v>
      </c>
      <c r="E67" s="20"/>
      <c r="F67" s="21">
        <v>15</v>
      </c>
      <c r="G67" s="21">
        <f>D67*0.98</f>
        <v>143.07999999999998</v>
      </c>
      <c r="H67" s="23">
        <f>D67*0.96</f>
        <v>140.16</v>
      </c>
      <c r="I67" s="23">
        <f>D67*0.92</f>
        <v>134.32</v>
      </c>
    </row>
    <row r="68" spans="2:9" ht="12">
      <c r="B68" s="17" t="s">
        <v>119</v>
      </c>
      <c r="C68" s="18" t="s">
        <v>120</v>
      </c>
      <c r="D68" s="19">
        <v>117</v>
      </c>
      <c r="E68" s="20"/>
      <c r="F68" s="21">
        <v>15</v>
      </c>
      <c r="G68" s="21">
        <f>D68*0.98</f>
        <v>114.66</v>
      </c>
      <c r="H68" s="23">
        <f>D68*0.96</f>
        <v>112.32</v>
      </c>
      <c r="I68" s="23">
        <f>D68*0.92</f>
        <v>107.64</v>
      </c>
    </row>
    <row r="69" spans="2:9" ht="23.25">
      <c r="B69" s="17" t="s">
        <v>121</v>
      </c>
      <c r="C69" s="18" t="s">
        <v>122</v>
      </c>
      <c r="D69" s="19">
        <v>191</v>
      </c>
      <c r="E69" s="20"/>
      <c r="F69" s="21">
        <v>30</v>
      </c>
      <c r="G69" s="21">
        <f>D69*0.98</f>
        <v>187.18</v>
      </c>
      <c r="H69" s="23">
        <f>D69*0.96</f>
        <v>183.35999999999999</v>
      </c>
      <c r="I69" s="23">
        <f>D69*0.92</f>
        <v>175.72</v>
      </c>
    </row>
    <row r="70" spans="2:9" ht="12">
      <c r="B70" s="17" t="s">
        <v>123</v>
      </c>
      <c r="C70" s="18" t="s">
        <v>124</v>
      </c>
      <c r="D70" s="19">
        <v>188</v>
      </c>
      <c r="E70" s="20"/>
      <c r="F70" s="21">
        <v>15</v>
      </c>
      <c r="G70" s="21">
        <f>D70*0.98</f>
        <v>184.24</v>
      </c>
      <c r="H70" s="23">
        <f>D70*0.96</f>
        <v>180.48</v>
      </c>
      <c r="I70" s="23">
        <f>D70*0.92</f>
        <v>172.96</v>
      </c>
    </row>
    <row r="71" spans="2:9" ht="12.75" hidden="1">
      <c r="B71" s="17"/>
      <c r="C71" s="18"/>
      <c r="D71" s="19"/>
      <c r="E71" s="20"/>
      <c r="F71" s="21"/>
      <c r="G71" s="21">
        <f>D71*0.98</f>
        <v>0</v>
      </c>
      <c r="H71" s="23">
        <f>D71*0.96</f>
        <v>0</v>
      </c>
      <c r="I71" s="23">
        <f>D71*0.92</f>
        <v>0</v>
      </c>
    </row>
    <row r="72" spans="2:9" ht="12">
      <c r="B72" s="17" t="s">
        <v>125</v>
      </c>
      <c r="C72" s="18" t="s">
        <v>126</v>
      </c>
      <c r="D72" s="19">
        <v>160</v>
      </c>
      <c r="E72" s="20"/>
      <c r="F72" s="21">
        <v>15</v>
      </c>
      <c r="G72" s="21">
        <f>D72*0.98</f>
        <v>156.8</v>
      </c>
      <c r="H72" s="23">
        <f>D72*0.96</f>
        <v>153.6</v>
      </c>
      <c r="I72" s="23">
        <f>D72*0.92</f>
        <v>147.20000000000002</v>
      </c>
    </row>
    <row r="73" spans="2:9" ht="12">
      <c r="B73" s="17" t="s">
        <v>127</v>
      </c>
      <c r="C73" s="18" t="s">
        <v>128</v>
      </c>
      <c r="D73" s="19">
        <v>121</v>
      </c>
      <c r="E73" s="20"/>
      <c r="F73" s="21">
        <v>15</v>
      </c>
      <c r="G73" s="21">
        <f>D73*0.98</f>
        <v>118.58</v>
      </c>
      <c r="H73" s="23">
        <f>D73*0.96</f>
        <v>116.16</v>
      </c>
      <c r="I73" s="23">
        <f>D73*0.92</f>
        <v>111.32000000000001</v>
      </c>
    </row>
    <row r="74" spans="2:9" ht="12.75" customHeight="1" hidden="1">
      <c r="B74" s="17"/>
      <c r="C74" s="18"/>
      <c r="D74" s="19"/>
      <c r="E74" s="20"/>
      <c r="F74" s="21"/>
      <c r="G74" s="21">
        <f>D74*0.98</f>
        <v>0</v>
      </c>
      <c r="H74" s="23">
        <f>D74*0.96</f>
        <v>0</v>
      </c>
      <c r="I74" s="23">
        <f>D74*0.92</f>
        <v>0</v>
      </c>
    </row>
    <row r="75" spans="2:9" ht="12">
      <c r="B75" s="17" t="s">
        <v>129</v>
      </c>
      <c r="C75" s="18" t="s">
        <v>130</v>
      </c>
      <c r="D75" s="19">
        <v>95</v>
      </c>
      <c r="E75" s="20"/>
      <c r="F75" s="21">
        <v>15</v>
      </c>
      <c r="G75" s="21">
        <f>D75*0.98</f>
        <v>93.1</v>
      </c>
      <c r="H75" s="23">
        <f>D75*0.96</f>
        <v>91.2</v>
      </c>
      <c r="I75" s="23">
        <f>D75*0.92</f>
        <v>87.4</v>
      </c>
    </row>
    <row r="76" spans="2:9" ht="12">
      <c r="B76" s="17" t="s">
        <v>131</v>
      </c>
      <c r="C76" s="18" t="s">
        <v>132</v>
      </c>
      <c r="D76" s="19">
        <v>178</v>
      </c>
      <c r="E76" s="20"/>
      <c r="F76" s="21">
        <v>15</v>
      </c>
      <c r="G76" s="21">
        <f>D76*0.98</f>
        <v>174.44</v>
      </c>
      <c r="H76" s="23">
        <f>D76*0.96</f>
        <v>170.88</v>
      </c>
      <c r="I76" s="23">
        <f>D76*0.92</f>
        <v>163.76000000000002</v>
      </c>
    </row>
    <row r="77" spans="2:9" ht="12">
      <c r="B77" s="17" t="s">
        <v>133</v>
      </c>
      <c r="C77" s="18" t="s">
        <v>134</v>
      </c>
      <c r="D77" s="19">
        <v>173</v>
      </c>
      <c r="E77" s="20"/>
      <c r="F77" s="21">
        <v>15</v>
      </c>
      <c r="G77" s="21">
        <f>D77*0.98</f>
        <v>169.54</v>
      </c>
      <c r="H77" s="23">
        <f>D77*0.96</f>
        <v>166.07999999999998</v>
      </c>
      <c r="I77" s="23">
        <f>D77*0.92</f>
        <v>159.16</v>
      </c>
    </row>
    <row r="78" spans="2:9" ht="12">
      <c r="B78" s="17" t="s">
        <v>135</v>
      </c>
      <c r="C78" s="18" t="s">
        <v>136</v>
      </c>
      <c r="D78" s="19">
        <v>120</v>
      </c>
      <c r="E78" s="20"/>
      <c r="F78" s="21">
        <v>15</v>
      </c>
      <c r="G78" s="21">
        <f>D78*0.98</f>
        <v>117.6</v>
      </c>
      <c r="H78" s="23">
        <f>D78*0.96</f>
        <v>115.19999999999999</v>
      </c>
      <c r="I78" s="23">
        <f>D78*0.92</f>
        <v>110.4</v>
      </c>
    </row>
    <row r="79" spans="2:9" ht="12">
      <c r="B79" s="17" t="s">
        <v>137</v>
      </c>
      <c r="C79" s="18" t="s">
        <v>138</v>
      </c>
      <c r="D79" s="19">
        <v>96</v>
      </c>
      <c r="E79" s="20"/>
      <c r="F79" s="21">
        <v>15</v>
      </c>
      <c r="G79" s="21">
        <f>D79*0.98</f>
        <v>94.08</v>
      </c>
      <c r="H79" s="23">
        <f>D79*0.96</f>
        <v>92.16</v>
      </c>
      <c r="I79" s="23">
        <f>D79*0.92</f>
        <v>88.32000000000001</v>
      </c>
    </row>
    <row r="80" spans="2:9" ht="12">
      <c r="B80" s="17" t="s">
        <v>139</v>
      </c>
      <c r="C80" s="18" t="s">
        <v>140</v>
      </c>
      <c r="D80" s="19">
        <v>184</v>
      </c>
      <c r="E80" s="20"/>
      <c r="F80" s="21">
        <v>15</v>
      </c>
      <c r="G80" s="21">
        <f>D80*0.98</f>
        <v>180.32</v>
      </c>
      <c r="H80" s="23">
        <f>D80*0.96</f>
        <v>176.64</v>
      </c>
      <c r="I80" s="23">
        <f>D80*0.92</f>
        <v>169.28</v>
      </c>
    </row>
    <row r="81" spans="2:9" ht="12">
      <c r="B81" s="17" t="s">
        <v>141</v>
      </c>
      <c r="C81" s="18" t="s">
        <v>142</v>
      </c>
      <c r="D81" s="19">
        <v>165</v>
      </c>
      <c r="E81" s="20"/>
      <c r="F81" s="21">
        <v>15</v>
      </c>
      <c r="G81" s="21">
        <f>D81*0.98</f>
        <v>161.7</v>
      </c>
      <c r="H81" s="23">
        <f>D81*0.96</f>
        <v>158.4</v>
      </c>
      <c r="I81" s="23">
        <f>D81*0.92</f>
        <v>151.8</v>
      </c>
    </row>
    <row r="82" spans="2:9" ht="12">
      <c r="B82" s="17" t="s">
        <v>143</v>
      </c>
      <c r="C82" s="18" t="s">
        <v>144</v>
      </c>
      <c r="D82" s="19">
        <v>127</v>
      </c>
      <c r="E82" s="20"/>
      <c r="F82" s="21">
        <v>15</v>
      </c>
      <c r="G82" s="21">
        <f>D82*0.98</f>
        <v>124.46</v>
      </c>
      <c r="H82" s="23">
        <f>D82*0.96</f>
        <v>121.92</v>
      </c>
      <c r="I82" s="23">
        <f>D82*0.92</f>
        <v>116.84</v>
      </c>
    </row>
    <row r="83" spans="2:9" ht="12">
      <c r="B83" s="17" t="s">
        <v>145</v>
      </c>
      <c r="C83" s="18" t="s">
        <v>146</v>
      </c>
      <c r="D83" s="19">
        <v>114</v>
      </c>
      <c r="E83" s="20"/>
      <c r="F83" s="21">
        <v>15</v>
      </c>
      <c r="G83" s="21">
        <f>D83*0.98</f>
        <v>111.72</v>
      </c>
      <c r="H83" s="23">
        <f>D83*0.96</f>
        <v>109.44</v>
      </c>
      <c r="I83" s="23">
        <f>D83*0.92</f>
        <v>104.88000000000001</v>
      </c>
    </row>
    <row r="84" spans="2:9" ht="12">
      <c r="B84" s="17" t="s">
        <v>147</v>
      </c>
      <c r="C84" s="18" t="s">
        <v>148</v>
      </c>
      <c r="D84" s="19">
        <v>106</v>
      </c>
      <c r="E84" s="20"/>
      <c r="F84" s="21">
        <v>15</v>
      </c>
      <c r="G84" s="21">
        <f>D84*0.98</f>
        <v>103.88</v>
      </c>
      <c r="H84" s="23">
        <f>D84*0.96</f>
        <v>101.75999999999999</v>
      </c>
      <c r="I84" s="23">
        <f>D84*0.92</f>
        <v>97.52000000000001</v>
      </c>
    </row>
    <row r="85" spans="2:9" ht="12.75" customHeight="1" hidden="1">
      <c r="B85" s="17"/>
      <c r="C85" s="18"/>
      <c r="D85" s="19"/>
      <c r="E85" s="20"/>
      <c r="F85" s="21"/>
      <c r="G85" s="21">
        <f>D85*0.98</f>
        <v>0</v>
      </c>
      <c r="H85" s="23">
        <f>D85*0.96</f>
        <v>0</v>
      </c>
      <c r="I85" s="23">
        <f>D85*0.92</f>
        <v>0</v>
      </c>
    </row>
    <row r="86" spans="2:9" ht="12">
      <c r="B86" s="17" t="s">
        <v>149</v>
      </c>
      <c r="C86" s="18" t="s">
        <v>150</v>
      </c>
      <c r="D86" s="19">
        <v>154</v>
      </c>
      <c r="E86" s="20"/>
      <c r="F86" s="21">
        <v>15</v>
      </c>
      <c r="G86" s="21">
        <f>D86*0.98</f>
        <v>150.92</v>
      </c>
      <c r="H86" s="23">
        <f>D86*0.96</f>
        <v>147.84</v>
      </c>
      <c r="I86" s="23">
        <f>D86*0.92</f>
        <v>141.68</v>
      </c>
    </row>
    <row r="87" spans="2:9" ht="12">
      <c r="B87" s="17" t="s">
        <v>151</v>
      </c>
      <c r="C87" s="18" t="s">
        <v>152</v>
      </c>
      <c r="D87" s="19">
        <v>169</v>
      </c>
      <c r="E87" s="20"/>
      <c r="F87" s="21">
        <v>15</v>
      </c>
      <c r="G87" s="21">
        <f>D87*0.98</f>
        <v>165.62</v>
      </c>
      <c r="H87" s="23">
        <f>D87*0.96</f>
        <v>162.23999999999998</v>
      </c>
      <c r="I87" s="23">
        <f>D87*0.92</f>
        <v>155.48000000000002</v>
      </c>
    </row>
    <row r="88" spans="2:9" ht="12">
      <c r="B88" s="17" t="s">
        <v>153</v>
      </c>
      <c r="C88" s="18" t="s">
        <v>154</v>
      </c>
      <c r="D88" s="19">
        <v>129</v>
      </c>
      <c r="E88" s="20"/>
      <c r="F88" s="21">
        <v>15</v>
      </c>
      <c r="G88" s="21">
        <f>D88*0.98</f>
        <v>126.42</v>
      </c>
      <c r="H88" s="23">
        <f>D88*0.96</f>
        <v>123.83999999999999</v>
      </c>
      <c r="I88" s="23">
        <f>D88*0.92</f>
        <v>118.68</v>
      </c>
    </row>
    <row r="89" spans="2:9" ht="12">
      <c r="B89" s="17" t="s">
        <v>155</v>
      </c>
      <c r="C89" s="18" t="s">
        <v>156</v>
      </c>
      <c r="D89" s="19">
        <v>143</v>
      </c>
      <c r="E89" s="20"/>
      <c r="F89" s="21">
        <v>15</v>
      </c>
      <c r="G89" s="21">
        <f>D89*0.98</f>
        <v>140.14</v>
      </c>
      <c r="H89" s="23">
        <f>D89*0.96</f>
        <v>137.28</v>
      </c>
      <c r="I89" s="23">
        <f>D89*0.92</f>
        <v>131.56</v>
      </c>
    </row>
    <row r="90" spans="2:9" ht="12">
      <c r="B90" s="17" t="s">
        <v>157</v>
      </c>
      <c r="C90" s="18" t="s">
        <v>158</v>
      </c>
      <c r="D90" s="19">
        <v>164</v>
      </c>
      <c r="E90" s="20"/>
      <c r="F90" s="21">
        <v>15</v>
      </c>
      <c r="G90" s="21">
        <f>D90*0.98</f>
        <v>160.72</v>
      </c>
      <c r="H90" s="23">
        <f>D90*0.96</f>
        <v>157.44</v>
      </c>
      <c r="I90" s="23">
        <f>D90*0.92</f>
        <v>150.88</v>
      </c>
    </row>
    <row r="91" spans="2:9" ht="12">
      <c r="B91" s="13" t="s">
        <v>159</v>
      </c>
      <c r="C91" s="14" t="s">
        <v>160</v>
      </c>
      <c r="D91" s="14"/>
      <c r="E91" s="14"/>
      <c r="F91" s="15"/>
      <c r="G91" s="15"/>
      <c r="H91" s="15"/>
      <c r="I91" s="15"/>
    </row>
    <row r="92" spans="2:9" ht="12">
      <c r="B92" s="17" t="s">
        <v>161</v>
      </c>
      <c r="C92" s="18" t="s">
        <v>162</v>
      </c>
      <c r="D92" s="19">
        <v>280</v>
      </c>
      <c r="E92" s="20"/>
      <c r="F92" s="21">
        <v>90</v>
      </c>
      <c r="G92" s="21">
        <f>D92*0.98</f>
        <v>274.4</v>
      </c>
      <c r="H92" s="23">
        <f>D92*0.96</f>
        <v>268.8</v>
      </c>
      <c r="I92" s="23">
        <f>D92*0.92</f>
        <v>257.6</v>
      </c>
    </row>
    <row r="93" spans="2:9" ht="12">
      <c r="B93" s="17" t="s">
        <v>163</v>
      </c>
      <c r="C93" s="18" t="s">
        <v>164</v>
      </c>
      <c r="D93" s="19">
        <v>330</v>
      </c>
      <c r="E93" s="20"/>
      <c r="F93" s="21">
        <v>90</v>
      </c>
      <c r="G93" s="21">
        <f>D93*0.98</f>
        <v>323.4</v>
      </c>
      <c r="H93" s="23">
        <f>D93*0.96</f>
        <v>316.8</v>
      </c>
      <c r="I93" s="23">
        <f>D93*0.92</f>
        <v>303.6</v>
      </c>
    </row>
    <row r="94" spans="2:9" ht="12">
      <c r="B94" s="17" t="s">
        <v>165</v>
      </c>
      <c r="C94" s="18" t="s">
        <v>166</v>
      </c>
      <c r="D94" s="19">
        <v>265</v>
      </c>
      <c r="E94" s="20"/>
      <c r="F94" s="21">
        <v>90</v>
      </c>
      <c r="G94" s="21">
        <f>D94*0.98</f>
        <v>259.7</v>
      </c>
      <c r="H94" s="23">
        <f>D94*0.96</f>
        <v>254.39999999999998</v>
      </c>
      <c r="I94" s="23">
        <f>D94*0.92</f>
        <v>243.8</v>
      </c>
    </row>
    <row r="95" spans="2:9" ht="12">
      <c r="B95" s="17" t="s">
        <v>167</v>
      </c>
      <c r="C95" s="18" t="s">
        <v>168</v>
      </c>
      <c r="D95" s="19">
        <v>260</v>
      </c>
      <c r="E95" s="20"/>
      <c r="F95" s="21">
        <v>90</v>
      </c>
      <c r="G95" s="21">
        <f>D95*0.98</f>
        <v>254.79999999999998</v>
      </c>
      <c r="H95" s="23">
        <f>D95*0.96</f>
        <v>249.6</v>
      </c>
      <c r="I95" s="23">
        <f>D95*0.92</f>
        <v>239.20000000000002</v>
      </c>
    </row>
    <row r="96" spans="2:9" ht="12">
      <c r="B96" s="17" t="s">
        <v>169</v>
      </c>
      <c r="C96" s="18" t="s">
        <v>170</v>
      </c>
      <c r="D96" s="19">
        <v>260</v>
      </c>
      <c r="E96" s="20"/>
      <c r="F96" s="21">
        <v>90</v>
      </c>
      <c r="G96" s="21">
        <f>D96*0.98</f>
        <v>254.79999999999998</v>
      </c>
      <c r="H96" s="23">
        <f>D96*0.96</f>
        <v>249.6</v>
      </c>
      <c r="I96" s="23">
        <f>D96*0.92</f>
        <v>239.20000000000002</v>
      </c>
    </row>
    <row r="97" spans="2:9" ht="12">
      <c r="B97" s="17" t="s">
        <v>171</v>
      </c>
      <c r="C97" s="18" t="s">
        <v>172</v>
      </c>
      <c r="D97" s="19">
        <v>350</v>
      </c>
      <c r="E97" s="20"/>
      <c r="F97" s="21">
        <v>90</v>
      </c>
      <c r="G97" s="21">
        <f>D97*0.98</f>
        <v>343</v>
      </c>
      <c r="H97" s="23">
        <f>D97*0.96</f>
        <v>336</v>
      </c>
      <c r="I97" s="23">
        <f>D97*0.92</f>
        <v>322</v>
      </c>
    </row>
    <row r="98" spans="2:9" ht="12">
      <c r="B98" s="17" t="s">
        <v>173</v>
      </c>
      <c r="C98" s="18" t="s">
        <v>174</v>
      </c>
      <c r="D98" s="19">
        <v>310</v>
      </c>
      <c r="E98" s="20"/>
      <c r="F98" s="21">
        <v>90</v>
      </c>
      <c r="G98" s="21">
        <f>D98*0.98</f>
        <v>303.8</v>
      </c>
      <c r="H98" s="23">
        <f>D98*0.96</f>
        <v>297.59999999999997</v>
      </c>
      <c r="I98" s="23">
        <f>D98*0.92</f>
        <v>285.2</v>
      </c>
    </row>
    <row r="99" spans="2:9" ht="12">
      <c r="B99" s="17" t="s">
        <v>175</v>
      </c>
      <c r="C99" s="18" t="s">
        <v>176</v>
      </c>
      <c r="D99" s="19">
        <v>280</v>
      </c>
      <c r="E99" s="20"/>
      <c r="F99" s="21">
        <v>90</v>
      </c>
      <c r="G99" s="21">
        <f>D99*0.98</f>
        <v>274.4</v>
      </c>
      <c r="H99" s="23">
        <f>D99*0.96</f>
        <v>268.8</v>
      </c>
      <c r="I99" s="23">
        <f>D99*0.92</f>
        <v>257.6</v>
      </c>
    </row>
    <row r="100" spans="2:9" ht="12">
      <c r="B100" s="13" t="s">
        <v>177</v>
      </c>
      <c r="C100" s="14" t="s">
        <v>178</v>
      </c>
      <c r="D100" s="14"/>
      <c r="E100" s="14"/>
      <c r="F100" s="15"/>
      <c r="G100" s="15"/>
      <c r="H100" s="15"/>
      <c r="I100" s="15"/>
    </row>
    <row r="101" spans="2:9" ht="12">
      <c r="B101" s="17" t="s">
        <v>179</v>
      </c>
      <c r="C101" s="18" t="s">
        <v>180</v>
      </c>
      <c r="D101" s="19">
        <v>209</v>
      </c>
      <c r="E101" s="20"/>
      <c r="F101" s="21">
        <v>30</v>
      </c>
      <c r="G101" s="21">
        <f>D101*0.98</f>
        <v>204.82</v>
      </c>
      <c r="H101" s="23">
        <f>D101*0.96</f>
        <v>200.64</v>
      </c>
      <c r="I101" s="23">
        <f>D101*0.92</f>
        <v>192.28</v>
      </c>
    </row>
    <row r="102" spans="2:9" ht="12">
      <c r="B102" s="17" t="s">
        <v>181</v>
      </c>
      <c r="C102" s="18" t="s">
        <v>182</v>
      </c>
      <c r="D102" s="19">
        <v>201</v>
      </c>
      <c r="E102" s="20"/>
      <c r="F102" s="21">
        <v>5</v>
      </c>
      <c r="G102" s="21">
        <f>D102*0.98</f>
        <v>196.98</v>
      </c>
      <c r="H102" s="23">
        <f>D102*0.96</f>
        <v>192.95999999999998</v>
      </c>
      <c r="I102" s="23">
        <f>D102*0.92</f>
        <v>184.92000000000002</v>
      </c>
    </row>
    <row r="103" spans="2:9" ht="12">
      <c r="B103" s="17" t="s">
        <v>183</v>
      </c>
      <c r="C103" s="18" t="s">
        <v>184</v>
      </c>
      <c r="D103" s="19">
        <v>355</v>
      </c>
      <c r="E103" s="20"/>
      <c r="F103" s="21">
        <v>5</v>
      </c>
      <c r="G103" s="21">
        <f>D103*0.98</f>
        <v>347.9</v>
      </c>
      <c r="H103" s="23">
        <f>D103*0.96</f>
        <v>340.8</v>
      </c>
      <c r="I103" s="23">
        <f>D103*0.92</f>
        <v>326.6</v>
      </c>
    </row>
    <row r="104" spans="2:9" ht="12">
      <c r="B104" s="17" t="s">
        <v>185</v>
      </c>
      <c r="C104" s="18" t="s">
        <v>186</v>
      </c>
      <c r="D104" s="19">
        <v>225</v>
      </c>
      <c r="E104" s="20"/>
      <c r="F104" s="21">
        <v>5</v>
      </c>
      <c r="G104" s="21">
        <f>D104*0.98</f>
        <v>220.5</v>
      </c>
      <c r="H104" s="23">
        <f>D104*0.96</f>
        <v>216</v>
      </c>
      <c r="I104" s="23">
        <f>D104*0.92</f>
        <v>207</v>
      </c>
    </row>
    <row r="105" spans="2:9" ht="12">
      <c r="B105" s="17" t="s">
        <v>187</v>
      </c>
      <c r="C105" s="18" t="s">
        <v>188</v>
      </c>
      <c r="D105" s="19">
        <v>228</v>
      </c>
      <c r="E105" s="20"/>
      <c r="F105" s="21">
        <v>30</v>
      </c>
      <c r="G105" s="21">
        <f>D105*0.98</f>
        <v>223.44</v>
      </c>
      <c r="H105" s="23">
        <f>D105*0.96</f>
        <v>218.88</v>
      </c>
      <c r="I105" s="23">
        <f>D105*0.92</f>
        <v>209.76000000000002</v>
      </c>
    </row>
    <row r="106" spans="2:9" ht="12">
      <c r="B106" s="17" t="s">
        <v>189</v>
      </c>
      <c r="C106" s="18" t="s">
        <v>190</v>
      </c>
      <c r="D106" s="19">
        <v>128</v>
      </c>
      <c r="E106" s="20"/>
      <c r="F106" s="21">
        <v>20</v>
      </c>
      <c r="G106" s="21">
        <f>D106*0.98</f>
        <v>125.44</v>
      </c>
      <c r="H106" s="23">
        <f>D106*0.96</f>
        <v>122.88</v>
      </c>
      <c r="I106" s="23">
        <f>D106*0.92</f>
        <v>117.76</v>
      </c>
    </row>
    <row r="107" spans="2:9" ht="12">
      <c r="B107" s="17" t="s">
        <v>191</v>
      </c>
      <c r="C107" s="18" t="s">
        <v>192</v>
      </c>
      <c r="D107" s="19">
        <v>151</v>
      </c>
      <c r="E107" s="20"/>
      <c r="F107" s="21">
        <v>5</v>
      </c>
      <c r="G107" s="21">
        <f>D107*0.98</f>
        <v>147.98</v>
      </c>
      <c r="H107" s="23">
        <f>D107*0.96</f>
        <v>144.96</v>
      </c>
      <c r="I107" s="23">
        <f>D107*0.92</f>
        <v>138.92000000000002</v>
      </c>
    </row>
    <row r="108" spans="2:9" ht="12">
      <c r="B108" s="17" t="s">
        <v>193</v>
      </c>
      <c r="C108" s="18" t="s">
        <v>194</v>
      </c>
      <c r="D108" s="19">
        <v>154</v>
      </c>
      <c r="E108" s="20"/>
      <c r="F108" s="21">
        <v>30</v>
      </c>
      <c r="G108" s="21">
        <f>D108*0.98</f>
        <v>150.92</v>
      </c>
      <c r="H108" s="23">
        <f>D108*0.96</f>
        <v>147.84</v>
      </c>
      <c r="I108" s="23">
        <f>D108*0.92</f>
        <v>141.68</v>
      </c>
    </row>
    <row r="109" spans="2:9" ht="12">
      <c r="B109" s="17" t="s">
        <v>195</v>
      </c>
      <c r="C109" s="18" t="s">
        <v>196</v>
      </c>
      <c r="D109" s="19">
        <v>146</v>
      </c>
      <c r="E109" s="20"/>
      <c r="F109" s="21">
        <v>20</v>
      </c>
      <c r="G109" s="21">
        <f>D109*0.98</f>
        <v>143.07999999999998</v>
      </c>
      <c r="H109" s="23">
        <f>D109*0.96</f>
        <v>140.16</v>
      </c>
      <c r="I109" s="23">
        <f>D109*0.92</f>
        <v>134.32</v>
      </c>
    </row>
    <row r="110" spans="2:9" ht="12">
      <c r="B110" s="17" t="s">
        <v>197</v>
      </c>
      <c r="C110" s="18" t="s">
        <v>198</v>
      </c>
      <c r="D110" s="19">
        <v>130</v>
      </c>
      <c r="E110" s="20"/>
      <c r="F110" s="21">
        <v>20</v>
      </c>
      <c r="G110" s="21">
        <f>D110*0.98</f>
        <v>127.39999999999999</v>
      </c>
      <c r="H110" s="23">
        <f>D110*0.96</f>
        <v>124.8</v>
      </c>
      <c r="I110" s="23">
        <f>D110*0.92</f>
        <v>119.60000000000001</v>
      </c>
    </row>
    <row r="111" spans="2:9" ht="12">
      <c r="B111" s="17" t="s">
        <v>199</v>
      </c>
      <c r="C111" s="18" t="s">
        <v>200</v>
      </c>
      <c r="D111" s="19">
        <v>178</v>
      </c>
      <c r="E111" s="20"/>
      <c r="F111" s="21">
        <v>30</v>
      </c>
      <c r="G111" s="21">
        <f>D111*0.98</f>
        <v>174.44</v>
      </c>
      <c r="H111" s="23">
        <f>D111*0.96</f>
        <v>170.88</v>
      </c>
      <c r="I111" s="23">
        <f>D111*0.92</f>
        <v>163.76000000000002</v>
      </c>
    </row>
    <row r="112" spans="2:9" ht="12">
      <c r="B112" s="17" t="s">
        <v>201</v>
      </c>
      <c r="C112" s="18" t="s">
        <v>202</v>
      </c>
      <c r="D112" s="19">
        <v>175</v>
      </c>
      <c r="E112" s="20"/>
      <c r="F112" s="21">
        <v>5</v>
      </c>
      <c r="G112" s="21">
        <f>D112*0.98</f>
        <v>171.5</v>
      </c>
      <c r="H112" s="23">
        <f>D112*0.96</f>
        <v>168</v>
      </c>
      <c r="I112" s="23">
        <f>D112*0.92</f>
        <v>161</v>
      </c>
    </row>
    <row r="113" spans="2:9" ht="12">
      <c r="B113" s="17" t="s">
        <v>203</v>
      </c>
      <c r="C113" s="18" t="s">
        <v>204</v>
      </c>
      <c r="D113" s="19">
        <v>178</v>
      </c>
      <c r="E113" s="20"/>
      <c r="F113" s="21">
        <v>30</v>
      </c>
      <c r="G113" s="21">
        <f>D113*0.98</f>
        <v>174.44</v>
      </c>
      <c r="H113" s="23">
        <f>D113*0.96</f>
        <v>170.88</v>
      </c>
      <c r="I113" s="23">
        <f>D113*0.92</f>
        <v>163.76000000000002</v>
      </c>
    </row>
    <row r="114" spans="2:9" ht="12">
      <c r="B114" s="17" t="s">
        <v>205</v>
      </c>
      <c r="C114" s="18" t="s">
        <v>206</v>
      </c>
      <c r="D114" s="19">
        <v>175</v>
      </c>
      <c r="E114" s="20"/>
      <c r="F114" s="21">
        <v>5</v>
      </c>
      <c r="G114" s="21">
        <f>D114*0.98</f>
        <v>171.5</v>
      </c>
      <c r="H114" s="23">
        <f>D114*0.96</f>
        <v>168</v>
      </c>
      <c r="I114" s="23">
        <f>D114*0.92</f>
        <v>161</v>
      </c>
    </row>
    <row r="115" spans="2:9" ht="12">
      <c r="B115" s="17" t="s">
        <v>207</v>
      </c>
      <c r="C115" s="18" t="s">
        <v>208</v>
      </c>
      <c r="D115" s="19">
        <v>145</v>
      </c>
      <c r="E115" s="20"/>
      <c r="F115" s="21">
        <v>5</v>
      </c>
      <c r="G115" s="21">
        <f>D115*0.98</f>
        <v>142.1</v>
      </c>
      <c r="H115" s="23">
        <f>D115*0.96</f>
        <v>139.2</v>
      </c>
      <c r="I115" s="23">
        <f>D115*0.92</f>
        <v>133.4</v>
      </c>
    </row>
    <row r="116" spans="2:9" ht="12">
      <c r="B116" s="17" t="s">
        <v>209</v>
      </c>
      <c r="C116" s="18" t="s">
        <v>210</v>
      </c>
      <c r="D116" s="19">
        <v>148</v>
      </c>
      <c r="E116" s="20"/>
      <c r="F116" s="21">
        <v>30</v>
      </c>
      <c r="G116" s="21">
        <f>D116*0.98</f>
        <v>145.04</v>
      </c>
      <c r="H116" s="23">
        <f>D116*0.96</f>
        <v>142.07999999999998</v>
      </c>
      <c r="I116" s="23">
        <f>D116*0.92</f>
        <v>136.16</v>
      </c>
    </row>
    <row r="117" spans="2:9" ht="12">
      <c r="B117" s="17" t="s">
        <v>211</v>
      </c>
      <c r="C117" s="18" t="s">
        <v>212</v>
      </c>
      <c r="D117" s="19">
        <v>214</v>
      </c>
      <c r="E117" s="20"/>
      <c r="F117" s="21">
        <v>30</v>
      </c>
      <c r="G117" s="21">
        <f>D117*0.98</f>
        <v>209.72</v>
      </c>
      <c r="H117" s="23">
        <f>D117*0.96</f>
        <v>205.44</v>
      </c>
      <c r="I117" s="23">
        <f>D117*0.92</f>
        <v>196.88</v>
      </c>
    </row>
    <row r="118" spans="2:9" ht="12">
      <c r="B118" s="17" t="s">
        <v>213</v>
      </c>
      <c r="C118" s="18" t="s">
        <v>214</v>
      </c>
      <c r="D118" s="19">
        <v>211</v>
      </c>
      <c r="E118" s="20"/>
      <c r="F118" s="21">
        <v>5</v>
      </c>
      <c r="G118" s="21">
        <f>D118*0.98</f>
        <v>206.78</v>
      </c>
      <c r="H118" s="23">
        <f>D118*0.96</f>
        <v>202.56</v>
      </c>
      <c r="I118" s="23">
        <f>D118*0.92</f>
        <v>194.12</v>
      </c>
    </row>
    <row r="119" spans="2:9" ht="12">
      <c r="B119" s="17" t="s">
        <v>215</v>
      </c>
      <c r="C119" s="18" t="s">
        <v>216</v>
      </c>
      <c r="D119" s="19">
        <v>171</v>
      </c>
      <c r="E119" s="20"/>
      <c r="F119" s="21">
        <v>5</v>
      </c>
      <c r="G119" s="21">
        <f>D119*0.98</f>
        <v>167.57999999999998</v>
      </c>
      <c r="H119" s="23">
        <f>D119*0.96</f>
        <v>164.16</v>
      </c>
      <c r="I119" s="23">
        <f>D119*0.92</f>
        <v>157.32</v>
      </c>
    </row>
    <row r="120" spans="2:9" ht="12">
      <c r="B120" s="17" t="s">
        <v>217</v>
      </c>
      <c r="C120" s="18" t="s">
        <v>218</v>
      </c>
      <c r="D120" s="19">
        <v>230</v>
      </c>
      <c r="E120" s="20"/>
      <c r="F120" s="21">
        <v>5</v>
      </c>
      <c r="G120" s="21">
        <f>D120*0.98</f>
        <v>225.4</v>
      </c>
      <c r="H120" s="23">
        <f>D120*0.96</f>
        <v>220.79999999999998</v>
      </c>
      <c r="I120" s="23">
        <f>D120*0.92</f>
        <v>211.60000000000002</v>
      </c>
    </row>
    <row r="121" spans="2:9" ht="12">
      <c r="B121" s="17" t="s">
        <v>219</v>
      </c>
      <c r="C121" s="18" t="s">
        <v>220</v>
      </c>
      <c r="D121" s="19">
        <v>233</v>
      </c>
      <c r="E121" s="20"/>
      <c r="F121" s="21">
        <v>30</v>
      </c>
      <c r="G121" s="21">
        <f>D121*0.98</f>
        <v>228.34</v>
      </c>
      <c r="H121" s="23">
        <f>D121*0.96</f>
        <v>223.67999999999998</v>
      </c>
      <c r="I121" s="23">
        <f>D121*0.92</f>
        <v>214.36</v>
      </c>
    </row>
    <row r="122" spans="2:9" ht="12">
      <c r="B122" s="17" t="s">
        <v>221</v>
      </c>
      <c r="C122" s="18" t="s">
        <v>222</v>
      </c>
      <c r="D122" s="19">
        <v>163</v>
      </c>
      <c r="E122" s="20"/>
      <c r="F122" s="21">
        <v>30</v>
      </c>
      <c r="G122" s="21">
        <f>D122*0.98</f>
        <v>159.74</v>
      </c>
      <c r="H122" s="23">
        <f>D122*0.96</f>
        <v>156.48</v>
      </c>
      <c r="I122" s="23">
        <f>D122*0.92</f>
        <v>149.96</v>
      </c>
    </row>
    <row r="123" spans="2:9" ht="12">
      <c r="B123" s="17" t="s">
        <v>223</v>
      </c>
      <c r="C123" s="18" t="s">
        <v>224</v>
      </c>
      <c r="D123" s="19">
        <v>160</v>
      </c>
      <c r="E123" s="20"/>
      <c r="F123" s="21">
        <v>5</v>
      </c>
      <c r="G123" s="21">
        <f>D123*0.98</f>
        <v>156.8</v>
      </c>
      <c r="H123" s="23">
        <f>D123*0.96</f>
        <v>153.6</v>
      </c>
      <c r="I123" s="23">
        <f>D123*0.92</f>
        <v>147.20000000000002</v>
      </c>
    </row>
    <row r="124" spans="2:9" ht="12">
      <c r="B124" s="17" t="s">
        <v>225</v>
      </c>
      <c r="C124" s="18" t="s">
        <v>226</v>
      </c>
      <c r="D124" s="19">
        <v>198</v>
      </c>
      <c r="E124" s="20"/>
      <c r="F124" s="21">
        <v>30</v>
      </c>
      <c r="G124" s="21">
        <f>D124*0.98</f>
        <v>194.04</v>
      </c>
      <c r="H124" s="23">
        <f>D124*0.96</f>
        <v>190.07999999999998</v>
      </c>
      <c r="I124" s="23">
        <f>D124*0.92</f>
        <v>182.16</v>
      </c>
    </row>
    <row r="125" spans="2:9" ht="12">
      <c r="B125" s="17" t="s">
        <v>227</v>
      </c>
      <c r="C125" s="18" t="s">
        <v>228</v>
      </c>
      <c r="D125" s="19">
        <v>195</v>
      </c>
      <c r="E125" s="20"/>
      <c r="F125" s="21">
        <v>5</v>
      </c>
      <c r="G125" s="21">
        <f>D125*0.98</f>
        <v>191.1</v>
      </c>
      <c r="H125" s="23">
        <f>D125*0.96</f>
        <v>187.2</v>
      </c>
      <c r="I125" s="23">
        <f>D125*0.92</f>
        <v>179.4</v>
      </c>
    </row>
    <row r="126" spans="2:9" ht="12">
      <c r="B126" s="17" t="s">
        <v>229</v>
      </c>
      <c r="C126" s="18" t="s">
        <v>230</v>
      </c>
      <c r="D126" s="19">
        <v>111</v>
      </c>
      <c r="E126" s="20"/>
      <c r="F126" s="21">
        <v>5</v>
      </c>
      <c r="G126" s="21">
        <f>D126*0.98</f>
        <v>108.78</v>
      </c>
      <c r="H126" s="23">
        <f>D126*0.96</f>
        <v>106.56</v>
      </c>
      <c r="I126" s="23">
        <f>D126*0.92</f>
        <v>102.12</v>
      </c>
    </row>
    <row r="127" spans="2:9" ht="12">
      <c r="B127" s="17" t="s">
        <v>231</v>
      </c>
      <c r="C127" s="18" t="s">
        <v>232</v>
      </c>
      <c r="D127" s="19">
        <v>126</v>
      </c>
      <c r="E127" s="20"/>
      <c r="F127" s="21">
        <v>30</v>
      </c>
      <c r="G127" s="21">
        <f>D127*0.98</f>
        <v>123.48</v>
      </c>
      <c r="H127" s="23">
        <f>D127*0.96</f>
        <v>120.96</v>
      </c>
      <c r="I127" s="23">
        <f>D127*0.92</f>
        <v>115.92</v>
      </c>
    </row>
    <row r="128" spans="2:9" ht="12">
      <c r="B128" s="17" t="s">
        <v>233</v>
      </c>
      <c r="C128" s="18" t="s">
        <v>234</v>
      </c>
      <c r="D128" s="19">
        <v>205</v>
      </c>
      <c r="E128" s="20"/>
      <c r="F128" s="21">
        <v>5</v>
      </c>
      <c r="G128" s="21">
        <f>D128*0.98</f>
        <v>200.9</v>
      </c>
      <c r="H128" s="23">
        <f>D128*0.96</f>
        <v>196.79999999999998</v>
      </c>
      <c r="I128" s="23">
        <f>D128*0.92</f>
        <v>188.6</v>
      </c>
    </row>
    <row r="129" spans="2:9" ht="13.5" customHeight="1">
      <c r="B129" s="17" t="s">
        <v>235</v>
      </c>
      <c r="C129" s="18" t="s">
        <v>236</v>
      </c>
      <c r="D129" s="19">
        <v>208</v>
      </c>
      <c r="E129" s="20"/>
      <c r="F129" s="21">
        <v>30</v>
      </c>
      <c r="G129" s="21">
        <f>D129*0.98</f>
        <v>203.84</v>
      </c>
      <c r="H129" s="23">
        <f>D129*0.96</f>
        <v>199.68</v>
      </c>
      <c r="I129" s="23">
        <f>D129*0.92</f>
        <v>191.36</v>
      </c>
    </row>
    <row r="130" spans="2:9" ht="12.75" customHeight="1" hidden="1">
      <c r="B130" s="17"/>
      <c r="C130" s="18"/>
      <c r="D130" s="19"/>
      <c r="E130" s="20"/>
      <c r="F130" s="21"/>
      <c r="G130" s="21">
        <f>D130*0.98</f>
        <v>0</v>
      </c>
      <c r="H130" s="23">
        <f>D130*0.96</f>
        <v>0</v>
      </c>
      <c r="I130" s="23">
        <f>D130*0.92</f>
        <v>0</v>
      </c>
    </row>
    <row r="131" spans="2:9" ht="12.75" hidden="1">
      <c r="B131" s="17"/>
      <c r="C131" s="18"/>
      <c r="D131" s="19"/>
      <c r="E131" s="20"/>
      <c r="F131" s="21"/>
      <c r="G131" s="21">
        <f>D131*0.98</f>
        <v>0</v>
      </c>
      <c r="H131" s="23">
        <f>D131*0.96</f>
        <v>0</v>
      </c>
      <c r="I131" s="23">
        <f>D131*0.92</f>
        <v>0</v>
      </c>
    </row>
    <row r="132" spans="2:9" ht="12">
      <c r="B132" s="17">
        <v>43</v>
      </c>
      <c r="C132" s="18" t="s">
        <v>237</v>
      </c>
      <c r="D132" s="19">
        <v>208</v>
      </c>
      <c r="E132" s="20"/>
      <c r="F132" s="21">
        <v>30</v>
      </c>
      <c r="G132" s="21">
        <v>204</v>
      </c>
      <c r="H132" s="23">
        <v>200</v>
      </c>
      <c r="I132" s="23">
        <v>191</v>
      </c>
    </row>
    <row r="133" spans="2:9" ht="12">
      <c r="B133" s="17">
        <v>57</v>
      </c>
      <c r="C133" s="18" t="s">
        <v>238</v>
      </c>
      <c r="D133" s="19">
        <v>205</v>
      </c>
      <c r="E133" s="20"/>
      <c r="F133" s="21">
        <v>5</v>
      </c>
      <c r="G133" s="21">
        <v>204</v>
      </c>
      <c r="H133" s="23">
        <v>197</v>
      </c>
      <c r="I133" s="23">
        <v>189</v>
      </c>
    </row>
    <row r="134" spans="2:9" ht="12">
      <c r="B134" s="17" t="s">
        <v>239</v>
      </c>
      <c r="C134" s="18" t="s">
        <v>240</v>
      </c>
      <c r="D134" s="19">
        <v>210</v>
      </c>
      <c r="E134" s="20"/>
      <c r="F134" s="21">
        <v>5</v>
      </c>
      <c r="G134" s="21">
        <f>D134*0.98</f>
        <v>205.79999999999998</v>
      </c>
      <c r="H134" s="23">
        <f>D134*0.96</f>
        <v>201.6</v>
      </c>
      <c r="I134" s="23">
        <f>D134*0.92</f>
        <v>193.20000000000002</v>
      </c>
    </row>
    <row r="135" spans="2:9" ht="12">
      <c r="B135" s="17" t="s">
        <v>241</v>
      </c>
      <c r="C135" s="18" t="s">
        <v>242</v>
      </c>
      <c r="D135" s="19">
        <v>213</v>
      </c>
      <c r="E135" s="20"/>
      <c r="F135" s="21">
        <v>30</v>
      </c>
      <c r="G135" s="21">
        <f>D135*0.98</f>
        <v>208.74</v>
      </c>
      <c r="H135" s="23">
        <f>D135*0.96</f>
        <v>204.48</v>
      </c>
      <c r="I135" s="23">
        <f>D135*0.92</f>
        <v>195.96</v>
      </c>
    </row>
    <row r="136" spans="2:9" ht="12">
      <c r="B136" s="17" t="s">
        <v>243</v>
      </c>
      <c r="C136" s="18" t="s">
        <v>244</v>
      </c>
      <c r="D136" s="19">
        <v>210</v>
      </c>
      <c r="E136" s="20"/>
      <c r="F136" s="21">
        <v>5</v>
      </c>
      <c r="G136" s="21">
        <f>D136*0.98</f>
        <v>205.79999999999998</v>
      </c>
      <c r="H136" s="23">
        <f>D136*0.96</f>
        <v>201.6</v>
      </c>
      <c r="I136" s="23">
        <f>D136*0.92</f>
        <v>193.20000000000002</v>
      </c>
    </row>
    <row r="137" spans="2:9" ht="12">
      <c r="B137" s="17" t="s">
        <v>245</v>
      </c>
      <c r="C137" s="18" t="s">
        <v>246</v>
      </c>
      <c r="D137" s="19">
        <v>213</v>
      </c>
      <c r="E137" s="20"/>
      <c r="F137" s="21">
        <v>30</v>
      </c>
      <c r="G137" s="21">
        <f>D137*0.98</f>
        <v>208.74</v>
      </c>
      <c r="H137" s="23">
        <f>D137*0.96</f>
        <v>204.48</v>
      </c>
      <c r="I137" s="23">
        <f>D137*0.92</f>
        <v>195.96</v>
      </c>
    </row>
    <row r="138" spans="2:9" ht="12">
      <c r="B138" s="17" t="s">
        <v>247</v>
      </c>
      <c r="C138" s="18" t="s">
        <v>248</v>
      </c>
      <c r="D138" s="19">
        <v>126</v>
      </c>
      <c r="E138" s="20"/>
      <c r="F138" s="21">
        <v>30</v>
      </c>
      <c r="G138" s="21">
        <f>D138*0.98</f>
        <v>123.48</v>
      </c>
      <c r="H138" s="23">
        <f>D138*0.96</f>
        <v>120.96</v>
      </c>
      <c r="I138" s="23">
        <f>D138*0.92</f>
        <v>115.92</v>
      </c>
    </row>
    <row r="139" spans="2:9" ht="12">
      <c r="B139" s="17" t="s">
        <v>249</v>
      </c>
      <c r="C139" s="18" t="s">
        <v>250</v>
      </c>
      <c r="D139" s="19">
        <v>121</v>
      </c>
      <c r="E139" s="20"/>
      <c r="F139" s="21">
        <v>30</v>
      </c>
      <c r="G139" s="21">
        <f>D139*0.98</f>
        <v>118.58</v>
      </c>
      <c r="H139" s="23">
        <f>D139*0.96</f>
        <v>116.16</v>
      </c>
      <c r="I139" s="23">
        <f>D139*0.92</f>
        <v>111.32000000000001</v>
      </c>
    </row>
    <row r="140" spans="2:9" ht="10.5" customHeight="1">
      <c r="B140" s="13"/>
      <c r="C140" s="14" t="s">
        <v>251</v>
      </c>
      <c r="D140" s="14"/>
      <c r="E140" s="14"/>
      <c r="F140" s="15"/>
      <c r="G140" s="15"/>
      <c r="H140" s="15"/>
      <c r="I140" s="15"/>
    </row>
    <row r="141" spans="2:9" ht="12.75" hidden="1">
      <c r="B141" s="17"/>
      <c r="C141" s="18"/>
      <c r="D141" s="19"/>
      <c r="E141" s="20"/>
      <c r="F141" s="21"/>
      <c r="G141" s="21">
        <f>D141*0.98</f>
        <v>0</v>
      </c>
      <c r="H141" s="21"/>
      <c r="I141" s="21">
        <f>F141*0.98</f>
        <v>0</v>
      </c>
    </row>
    <row r="142" spans="1:9" ht="12.75" hidden="1">
      <c r="A142"/>
      <c r="B142"/>
      <c r="C142" s="18"/>
      <c r="D142" s="19"/>
      <c r="E142" s="20"/>
      <c r="F142" s="8"/>
      <c r="G142" s="21">
        <f>D142*0.98</f>
        <v>0</v>
      </c>
      <c r="H142" s="8"/>
      <c r="I142" s="21">
        <f>F142*0.98</f>
        <v>0</v>
      </c>
    </row>
    <row r="143" spans="2:9" ht="12.75" hidden="1">
      <c r="B143" s="13"/>
      <c r="C143" s="14"/>
      <c r="D143" s="14"/>
      <c r="E143" s="14"/>
      <c r="F143" s="15"/>
      <c r="G143" s="21">
        <f>D143*0.98</f>
        <v>0</v>
      </c>
      <c r="H143" s="15"/>
      <c r="I143" s="21">
        <f>F143*0.98</f>
        <v>0</v>
      </c>
    </row>
    <row r="144" spans="2:9" ht="12.75" hidden="1">
      <c r="B144" s="17"/>
      <c r="C144" s="18"/>
      <c r="D144" s="19"/>
      <c r="E144" s="20"/>
      <c r="F144" s="21"/>
      <c r="G144" s="21">
        <f>D144*0.98</f>
        <v>0</v>
      </c>
      <c r="H144" s="21"/>
      <c r="I144" s="21">
        <f>F144*0.98</f>
        <v>0</v>
      </c>
    </row>
    <row r="145" spans="2:9" ht="12.75" hidden="1">
      <c r="B145" s="17"/>
      <c r="C145" s="18"/>
      <c r="D145" s="19"/>
      <c r="E145" s="20"/>
      <c r="F145" s="21"/>
      <c r="G145" s="21">
        <f>D145*0.98</f>
        <v>0</v>
      </c>
      <c r="H145" s="21"/>
      <c r="I145" s="21">
        <f>F145*0.98</f>
        <v>0</v>
      </c>
    </row>
    <row r="146" spans="2:9" ht="12.75" hidden="1">
      <c r="B146" s="17"/>
      <c r="C146" s="18"/>
      <c r="D146" s="19"/>
      <c r="E146" s="20"/>
      <c r="F146" s="21"/>
      <c r="G146" s="21">
        <f>D146*0.98</f>
        <v>0</v>
      </c>
      <c r="H146" s="21"/>
      <c r="I146" s="21">
        <f>F146*0.98</f>
        <v>0</v>
      </c>
    </row>
    <row r="147" spans="2:9" ht="12.75" hidden="1">
      <c r="B147" s="17"/>
      <c r="C147" s="18"/>
      <c r="D147" s="19"/>
      <c r="E147" s="20"/>
      <c r="F147" s="21"/>
      <c r="G147" s="21">
        <f>D147*0.98</f>
        <v>0</v>
      </c>
      <c r="H147" s="21"/>
      <c r="I147" s="21">
        <f>F147*0.98</f>
        <v>0</v>
      </c>
    </row>
    <row r="148" spans="2:9" ht="12.75" hidden="1">
      <c r="B148" s="17"/>
      <c r="C148" s="18"/>
      <c r="D148" s="19"/>
      <c r="E148" s="20"/>
      <c r="F148" s="21"/>
      <c r="G148" s="21">
        <f>D148*0.98</f>
        <v>0</v>
      </c>
      <c r="H148" s="21"/>
      <c r="I148" s="21">
        <f>F148*0.98</f>
        <v>0</v>
      </c>
    </row>
    <row r="149" spans="2:9" ht="12.75" hidden="1">
      <c r="B149" s="13"/>
      <c r="C149" s="14"/>
      <c r="D149" s="14"/>
      <c r="E149" s="14"/>
      <c r="F149" s="15"/>
      <c r="G149" s="21">
        <f>D149*0.98</f>
        <v>0</v>
      </c>
      <c r="H149" s="15"/>
      <c r="I149" s="21">
        <f>F149*0.98</f>
        <v>0</v>
      </c>
    </row>
    <row r="150" spans="2:9" ht="12.75" hidden="1">
      <c r="B150" s="17"/>
      <c r="C150" s="18"/>
      <c r="D150" s="19"/>
      <c r="E150" s="20"/>
      <c r="F150" s="21"/>
      <c r="G150" s="21">
        <f>D150*0.98</f>
        <v>0</v>
      </c>
      <c r="H150" s="21"/>
      <c r="I150" s="21">
        <f>F150*0.98</f>
        <v>0</v>
      </c>
    </row>
    <row r="151" spans="2:9" ht="12.75" hidden="1">
      <c r="B151" s="17"/>
      <c r="C151" s="18"/>
      <c r="D151" s="19"/>
      <c r="E151" s="20"/>
      <c r="F151" s="21"/>
      <c r="G151" s="21">
        <f>D151*0.98</f>
        <v>0</v>
      </c>
      <c r="H151" s="21"/>
      <c r="I151" s="21">
        <f>F151*0.98</f>
        <v>0</v>
      </c>
    </row>
    <row r="152" spans="2:9" ht="12.75" hidden="1">
      <c r="B152" s="17"/>
      <c r="C152" s="18"/>
      <c r="D152" s="19"/>
      <c r="E152" s="20"/>
      <c r="F152" s="21"/>
      <c r="G152" s="21">
        <f>D152*0.98</f>
        <v>0</v>
      </c>
      <c r="H152" s="21"/>
      <c r="I152" s="21">
        <f>F152*0.98</f>
        <v>0</v>
      </c>
    </row>
    <row r="153" spans="2:9" ht="12.75" hidden="1">
      <c r="B153" s="17"/>
      <c r="C153" s="18"/>
      <c r="D153" s="19"/>
      <c r="E153" s="20"/>
      <c r="F153" s="21"/>
      <c r="G153" s="21">
        <f>D153*0.98</f>
        <v>0</v>
      </c>
      <c r="H153" s="21"/>
      <c r="I153" s="21">
        <f>F153*0.98</f>
        <v>0</v>
      </c>
    </row>
    <row r="154" spans="2:9" ht="12.75" hidden="1">
      <c r="B154" s="17"/>
      <c r="C154" s="18"/>
      <c r="D154" s="19"/>
      <c r="E154" s="20"/>
      <c r="F154" s="21"/>
      <c r="G154" s="21">
        <f>D154*0.98</f>
        <v>0</v>
      </c>
      <c r="H154" s="21"/>
      <c r="I154" s="21">
        <f>F154*0.98</f>
        <v>0</v>
      </c>
    </row>
    <row r="155" spans="2:9" ht="12.75" hidden="1">
      <c r="B155" s="17"/>
      <c r="C155" s="18"/>
      <c r="D155" s="19"/>
      <c r="E155" s="20"/>
      <c r="F155" s="21"/>
      <c r="G155" s="21">
        <f>D155*0.98</f>
        <v>0</v>
      </c>
      <c r="H155" s="21"/>
      <c r="I155" s="21">
        <f>F155*0.98</f>
        <v>0</v>
      </c>
    </row>
    <row r="156" spans="2:9" ht="12.75" hidden="1">
      <c r="B156" s="17"/>
      <c r="C156" s="18"/>
      <c r="D156" s="19"/>
      <c r="E156" s="20"/>
      <c r="F156" s="21"/>
      <c r="G156" s="21">
        <f>D156*0.98</f>
        <v>0</v>
      </c>
      <c r="H156" s="21"/>
      <c r="I156" s="21">
        <f>F156*0.98</f>
        <v>0</v>
      </c>
    </row>
    <row r="157" spans="2:9" ht="12.75" hidden="1">
      <c r="B157" s="17"/>
      <c r="C157" s="18"/>
      <c r="D157" s="19"/>
      <c r="E157" s="20"/>
      <c r="F157" s="21"/>
      <c r="G157" s="21">
        <f>D157*0.98</f>
        <v>0</v>
      </c>
      <c r="H157" s="21"/>
      <c r="I157" s="21">
        <f>F157*0.98</f>
        <v>0</v>
      </c>
    </row>
    <row r="158" spans="2:9" ht="12.75" hidden="1">
      <c r="B158" s="17"/>
      <c r="C158" s="18"/>
      <c r="D158" s="19"/>
      <c r="E158" s="20"/>
      <c r="F158" s="21"/>
      <c r="G158" s="21">
        <f>D158*0.98</f>
        <v>0</v>
      </c>
      <c r="H158" s="21"/>
      <c r="I158" s="21">
        <f>F158*0.98</f>
        <v>0</v>
      </c>
    </row>
    <row r="159" spans="2:9" ht="12.75" hidden="1">
      <c r="B159" s="17"/>
      <c r="C159" s="18"/>
      <c r="D159" s="19"/>
      <c r="E159" s="20"/>
      <c r="F159" s="21"/>
      <c r="G159" s="21">
        <f>D159*0.98</f>
        <v>0</v>
      </c>
      <c r="H159" s="21"/>
      <c r="I159" s="21">
        <f>F159*0.98</f>
        <v>0</v>
      </c>
    </row>
    <row r="160" spans="2:9" ht="12.75" hidden="1">
      <c r="B160" s="17"/>
      <c r="C160" s="18"/>
      <c r="D160" s="19"/>
      <c r="E160" s="20"/>
      <c r="F160" s="21"/>
      <c r="G160" s="21">
        <f>D160*0.98</f>
        <v>0</v>
      </c>
      <c r="H160" s="21"/>
      <c r="I160" s="21">
        <f>F160*0.98</f>
        <v>0</v>
      </c>
    </row>
    <row r="161" spans="2:9" ht="12.75" hidden="1">
      <c r="B161" s="17"/>
      <c r="C161" s="18"/>
      <c r="D161" s="19"/>
      <c r="E161" s="20"/>
      <c r="F161" s="21"/>
      <c r="G161" s="21">
        <f>D161*0.98</f>
        <v>0</v>
      </c>
      <c r="H161" s="21"/>
      <c r="I161" s="21">
        <f>F161*0.98</f>
        <v>0</v>
      </c>
    </row>
    <row r="162" spans="2:9" ht="12.75" hidden="1">
      <c r="B162" s="17"/>
      <c r="C162" s="18"/>
      <c r="D162" s="19"/>
      <c r="E162" s="20"/>
      <c r="F162" s="21"/>
      <c r="G162" s="21">
        <f>D162*0.98</f>
        <v>0</v>
      </c>
      <c r="H162" s="21"/>
      <c r="I162" s="21">
        <f>F162*0.98</f>
        <v>0</v>
      </c>
    </row>
    <row r="163" spans="2:9" ht="12.75" hidden="1">
      <c r="B163" s="17"/>
      <c r="C163" s="18"/>
      <c r="D163" s="19"/>
      <c r="E163" s="20"/>
      <c r="F163" s="21"/>
      <c r="G163" s="21">
        <f>D163*0.98</f>
        <v>0</v>
      </c>
      <c r="H163" s="21"/>
      <c r="I163" s="21">
        <f>F163*0.98</f>
        <v>0</v>
      </c>
    </row>
    <row r="164" spans="2:9" ht="12.75" hidden="1">
      <c r="B164" s="17"/>
      <c r="C164" s="18"/>
      <c r="D164" s="19"/>
      <c r="E164" s="20"/>
      <c r="F164" s="21"/>
      <c r="G164" s="21">
        <f>D164*0.98</f>
        <v>0</v>
      </c>
      <c r="H164" s="21"/>
      <c r="I164" s="21">
        <f>F164*0.98</f>
        <v>0</v>
      </c>
    </row>
    <row r="165" spans="2:9" ht="12.75" hidden="1">
      <c r="B165" s="17"/>
      <c r="C165" s="18"/>
      <c r="D165" s="19"/>
      <c r="E165" s="20"/>
      <c r="F165" s="21"/>
      <c r="G165" s="21">
        <f>D165*0.98</f>
        <v>0</v>
      </c>
      <c r="H165" s="21"/>
      <c r="I165" s="21">
        <f>F165*0.98</f>
        <v>0</v>
      </c>
    </row>
    <row r="166" spans="2:9" ht="12.75" hidden="1">
      <c r="B166" s="17"/>
      <c r="C166" s="18"/>
      <c r="D166" s="19"/>
      <c r="E166" s="20"/>
      <c r="F166" s="21"/>
      <c r="G166" s="21">
        <f>D166*0.98</f>
        <v>0</v>
      </c>
      <c r="H166" s="21"/>
      <c r="I166" s="21">
        <f>F166*0.98</f>
        <v>0</v>
      </c>
    </row>
    <row r="167" spans="2:9" ht="12.75" hidden="1">
      <c r="B167" s="17"/>
      <c r="C167" s="18"/>
      <c r="D167" s="19"/>
      <c r="E167" s="20"/>
      <c r="F167" s="21"/>
      <c r="G167" s="21">
        <f>D167*0.98</f>
        <v>0</v>
      </c>
      <c r="H167" s="21"/>
      <c r="I167" s="21">
        <f>F167*0.98</f>
        <v>0</v>
      </c>
    </row>
    <row r="168" spans="2:9" ht="12.75" hidden="1">
      <c r="B168" s="17"/>
      <c r="C168" s="18"/>
      <c r="D168" s="19"/>
      <c r="E168" s="20"/>
      <c r="F168" s="21"/>
      <c r="G168" s="21">
        <f>D168*0.98</f>
        <v>0</v>
      </c>
      <c r="H168" s="21"/>
      <c r="I168" s="21">
        <f>F168*0.98</f>
        <v>0</v>
      </c>
    </row>
    <row r="169" spans="2:9" ht="12.75" hidden="1">
      <c r="B169" s="17"/>
      <c r="C169" s="18"/>
      <c r="D169" s="19"/>
      <c r="E169" s="20"/>
      <c r="F169" s="21"/>
      <c r="G169" s="21">
        <f>D169*0.98</f>
        <v>0</v>
      </c>
      <c r="H169" s="21"/>
      <c r="I169" s="21">
        <f>F169*0.98</f>
        <v>0</v>
      </c>
    </row>
    <row r="170" spans="2:9" ht="12.75" hidden="1">
      <c r="B170" s="17"/>
      <c r="C170" s="18"/>
      <c r="D170" s="19"/>
      <c r="E170" s="20"/>
      <c r="F170" s="21"/>
      <c r="G170" s="21">
        <f>D170*0.98</f>
        <v>0</v>
      </c>
      <c r="H170" s="21"/>
      <c r="I170" s="21">
        <f>F170*0.98</f>
        <v>0</v>
      </c>
    </row>
    <row r="171" spans="2:9" ht="12.75" hidden="1">
      <c r="B171" s="17"/>
      <c r="C171" s="18"/>
      <c r="D171" s="19"/>
      <c r="E171" s="20"/>
      <c r="F171" s="21"/>
      <c r="G171" s="21">
        <f>D171*0.98</f>
        <v>0</v>
      </c>
      <c r="H171" s="21"/>
      <c r="I171" s="21">
        <f>F171*0.98</f>
        <v>0</v>
      </c>
    </row>
    <row r="172" spans="2:9" ht="12.75" hidden="1">
      <c r="B172" s="17"/>
      <c r="C172" s="18"/>
      <c r="D172" s="19"/>
      <c r="E172" s="20"/>
      <c r="F172" s="21"/>
      <c r="G172" s="21">
        <f>D172*0.98</f>
        <v>0</v>
      </c>
      <c r="H172" s="21"/>
      <c r="I172" s="21">
        <f>F172*0.98</f>
        <v>0</v>
      </c>
    </row>
    <row r="173" spans="2:9" ht="12">
      <c r="B173" s="17">
        <v>388</v>
      </c>
      <c r="C173" s="18" t="s">
        <v>252</v>
      </c>
      <c r="D173" s="19">
        <v>245</v>
      </c>
      <c r="E173" s="20"/>
      <c r="F173" s="21">
        <v>3</v>
      </c>
      <c r="G173" s="21">
        <v>240</v>
      </c>
      <c r="H173" s="21">
        <v>235</v>
      </c>
      <c r="I173" s="21">
        <v>225</v>
      </c>
    </row>
    <row r="174" spans="2:9" ht="12">
      <c r="B174" s="17">
        <v>207</v>
      </c>
      <c r="C174" s="18" t="s">
        <v>253</v>
      </c>
      <c r="D174" s="19">
        <v>215</v>
      </c>
      <c r="E174" s="20"/>
      <c r="F174" s="21">
        <v>3</v>
      </c>
      <c r="G174" s="21">
        <v>211</v>
      </c>
      <c r="H174" s="21">
        <v>206</v>
      </c>
      <c r="I174" s="21">
        <v>198</v>
      </c>
    </row>
    <row r="175" spans="2:9" ht="12">
      <c r="B175" s="17">
        <v>1125</v>
      </c>
      <c r="C175" s="18" t="s">
        <v>254</v>
      </c>
      <c r="D175" s="19">
        <v>150</v>
      </c>
      <c r="E175" s="20"/>
      <c r="F175" s="21">
        <v>3</v>
      </c>
      <c r="G175" s="21">
        <v>147</v>
      </c>
      <c r="H175" s="21">
        <v>144</v>
      </c>
      <c r="I175" s="21">
        <v>138</v>
      </c>
    </row>
    <row r="176" spans="2:9" ht="12">
      <c r="B176" s="17">
        <v>206</v>
      </c>
      <c r="C176" s="18" t="s">
        <v>255</v>
      </c>
      <c r="D176" s="19">
        <v>215</v>
      </c>
      <c r="E176" s="20"/>
      <c r="F176" s="21">
        <v>3</v>
      </c>
      <c r="G176" s="21">
        <v>211</v>
      </c>
      <c r="H176" s="21">
        <v>206</v>
      </c>
      <c r="I176" s="21">
        <v>198</v>
      </c>
    </row>
    <row r="177" spans="2:9" ht="12">
      <c r="B177" s="13" t="s">
        <v>256</v>
      </c>
      <c r="C177" s="14" t="s">
        <v>257</v>
      </c>
      <c r="D177" s="14"/>
      <c r="E177" s="14"/>
      <c r="F177" s="15"/>
      <c r="G177" s="15"/>
      <c r="H177" s="15"/>
      <c r="I177" s="15"/>
    </row>
    <row r="178" spans="2:9" ht="12">
      <c r="B178" s="17" t="s">
        <v>258</v>
      </c>
      <c r="C178" s="18" t="s">
        <v>259</v>
      </c>
      <c r="D178" s="19">
        <v>93</v>
      </c>
      <c r="E178" s="20"/>
      <c r="F178" s="21">
        <v>5</v>
      </c>
      <c r="G178" s="21">
        <f>D178*0.98</f>
        <v>91.14</v>
      </c>
      <c r="H178" s="23">
        <f>D178*0.96</f>
        <v>89.28</v>
      </c>
      <c r="I178" s="23">
        <f>D178*0.92</f>
        <v>85.56</v>
      </c>
    </row>
    <row r="179" spans="2:9" ht="12">
      <c r="B179" s="17" t="s">
        <v>260</v>
      </c>
      <c r="C179" s="18" t="s">
        <v>261</v>
      </c>
      <c r="D179" s="19">
        <v>88</v>
      </c>
      <c r="E179" s="20"/>
      <c r="F179" s="21">
        <v>5</v>
      </c>
      <c r="G179" s="21">
        <f>D179*0.98</f>
        <v>86.24</v>
      </c>
      <c r="H179" s="23">
        <f>D179*0.96</f>
        <v>84.47999999999999</v>
      </c>
      <c r="I179" s="23">
        <f>D179*0.92</f>
        <v>80.96000000000001</v>
      </c>
    </row>
    <row r="180" spans="2:9" ht="12">
      <c r="B180" s="17" t="s">
        <v>262</v>
      </c>
      <c r="C180" s="18" t="s">
        <v>263</v>
      </c>
      <c r="D180" s="19">
        <v>84</v>
      </c>
      <c r="E180" s="20"/>
      <c r="F180" s="21">
        <v>6</v>
      </c>
      <c r="G180" s="21">
        <f>D180*0.98</f>
        <v>82.32</v>
      </c>
      <c r="H180" s="23">
        <f>D180*0.96</f>
        <v>80.64</v>
      </c>
      <c r="I180" s="23">
        <f>D180*0.92</f>
        <v>77.28</v>
      </c>
    </row>
    <row r="181" spans="2:9" ht="12">
      <c r="B181" s="17" t="s">
        <v>264</v>
      </c>
      <c r="C181" s="18" t="s">
        <v>265</v>
      </c>
      <c r="D181" s="19">
        <v>85</v>
      </c>
      <c r="E181" s="20"/>
      <c r="F181" s="21">
        <v>6</v>
      </c>
      <c r="G181" s="21">
        <f>D181*0.98</f>
        <v>83.3</v>
      </c>
      <c r="H181" s="23">
        <f>D181*0.96</f>
        <v>81.6</v>
      </c>
      <c r="I181" s="23">
        <f>D181*0.92</f>
        <v>78.2</v>
      </c>
    </row>
    <row r="182" spans="2:9" ht="12">
      <c r="B182" s="17" t="s">
        <v>266</v>
      </c>
      <c r="C182" s="18" t="s">
        <v>267</v>
      </c>
      <c r="D182" s="19">
        <v>85</v>
      </c>
      <c r="E182" s="20"/>
      <c r="F182" s="21">
        <v>6</v>
      </c>
      <c r="G182" s="21">
        <f>D182*0.98</f>
        <v>83.3</v>
      </c>
      <c r="H182" s="23">
        <f>D182*0.96</f>
        <v>81.6</v>
      </c>
      <c r="I182" s="23">
        <f>D182*0.92</f>
        <v>78.2</v>
      </c>
    </row>
    <row r="183" spans="2:9" ht="12">
      <c r="B183" s="17" t="s">
        <v>268</v>
      </c>
      <c r="C183" s="18" t="s">
        <v>269</v>
      </c>
      <c r="D183" s="19">
        <v>85</v>
      </c>
      <c r="E183" s="20"/>
      <c r="F183" s="21">
        <v>6</v>
      </c>
      <c r="G183" s="21">
        <f>D183*0.98</f>
        <v>83.3</v>
      </c>
      <c r="H183" s="23">
        <f>D183*0.96</f>
        <v>81.6</v>
      </c>
      <c r="I183" s="23">
        <f>D183*0.92</f>
        <v>78.2</v>
      </c>
    </row>
    <row r="184" spans="2:9" ht="12">
      <c r="B184" s="17" t="s">
        <v>270</v>
      </c>
      <c r="C184" s="18" t="s">
        <v>271</v>
      </c>
      <c r="D184" s="19">
        <v>68</v>
      </c>
      <c r="E184" s="20"/>
      <c r="F184" s="21">
        <v>15</v>
      </c>
      <c r="G184" s="21">
        <f>D184*0.98</f>
        <v>66.64</v>
      </c>
      <c r="H184" s="23">
        <f>D184*0.96</f>
        <v>65.28</v>
      </c>
      <c r="I184" s="23">
        <f>D184*0.92</f>
        <v>62.56</v>
      </c>
    </row>
    <row r="185" spans="2:9" ht="12">
      <c r="B185" s="17" t="s">
        <v>272</v>
      </c>
      <c r="C185" s="18" t="s">
        <v>273</v>
      </c>
      <c r="D185" s="19">
        <v>93</v>
      </c>
      <c r="E185" s="20"/>
      <c r="F185" s="21">
        <v>5</v>
      </c>
      <c r="G185" s="21">
        <f>D185*0.98</f>
        <v>91.14</v>
      </c>
      <c r="H185" s="23">
        <f>D185*0.96</f>
        <v>89.28</v>
      </c>
      <c r="I185" s="23">
        <f>D185*0.92</f>
        <v>85.56</v>
      </c>
    </row>
    <row r="186" spans="2:9" ht="12">
      <c r="B186" s="17" t="s">
        <v>274</v>
      </c>
      <c r="C186" s="18" t="s">
        <v>275</v>
      </c>
      <c r="D186" s="19">
        <v>103</v>
      </c>
      <c r="E186" s="20"/>
      <c r="F186" s="21">
        <v>2</v>
      </c>
      <c r="G186" s="21">
        <f>D186*0.98</f>
        <v>100.94</v>
      </c>
      <c r="H186" s="23">
        <f>D186*0.96</f>
        <v>98.88</v>
      </c>
      <c r="I186" s="23">
        <f>D186*0.92</f>
        <v>94.76</v>
      </c>
    </row>
    <row r="187" spans="2:9" ht="12.75" hidden="1">
      <c r="B187" s="17"/>
      <c r="C187" s="18"/>
      <c r="D187" s="19"/>
      <c r="E187" s="20"/>
      <c r="F187" s="21"/>
      <c r="G187" s="21"/>
      <c r="H187" s="22">
        <f>D187*0.96</f>
        <v>0</v>
      </c>
      <c r="I187" s="22">
        <f>D187*0.92</f>
        <v>0</v>
      </c>
    </row>
    <row r="188" spans="2:9" ht="12.75" hidden="1">
      <c r="B188" s="13"/>
      <c r="C188" s="14"/>
      <c r="D188" s="14"/>
      <c r="E188" s="14"/>
      <c r="F188" s="15"/>
      <c r="G188" s="21"/>
      <c r="H188" s="22">
        <f>D188*0.96</f>
        <v>0</v>
      </c>
      <c r="I188" s="22">
        <f>D188*0.92</f>
        <v>0</v>
      </c>
    </row>
    <row r="189" spans="2:9" ht="12.75" hidden="1">
      <c r="B189" s="17"/>
      <c r="C189" s="18"/>
      <c r="D189" s="19"/>
      <c r="E189" s="20"/>
      <c r="F189" s="21"/>
      <c r="G189" s="21"/>
      <c r="H189" s="22">
        <f>D189*0.96</f>
        <v>0</v>
      </c>
      <c r="I189" s="22">
        <f>D189*0.92</f>
        <v>0</v>
      </c>
    </row>
    <row r="190" spans="2:9" ht="12.75" hidden="1">
      <c r="B190" s="17"/>
      <c r="C190" s="18"/>
      <c r="D190" s="19"/>
      <c r="E190" s="20"/>
      <c r="F190" s="21"/>
      <c r="G190" s="21"/>
      <c r="H190" s="22">
        <f>D190*0.96</f>
        <v>0</v>
      </c>
      <c r="I190" s="22">
        <f>D190*0.92</f>
        <v>0</v>
      </c>
    </row>
    <row r="191" spans="2:9" ht="12.75" hidden="1">
      <c r="B191" s="17"/>
      <c r="C191" s="18"/>
      <c r="D191" s="19"/>
      <c r="E191" s="20"/>
      <c r="F191" s="21"/>
      <c r="G191" s="21"/>
      <c r="H191" s="22">
        <f>D191*0.96</f>
        <v>0</v>
      </c>
      <c r="I191" s="22">
        <f>D191*0.92</f>
        <v>0</v>
      </c>
    </row>
    <row r="192" spans="2:9" ht="12.75" hidden="1">
      <c r="B192" s="17"/>
      <c r="C192" s="18"/>
      <c r="D192" s="19"/>
      <c r="E192" s="20"/>
      <c r="F192" s="21"/>
      <c r="G192" s="21"/>
      <c r="H192" s="22">
        <f>D192*0.96</f>
        <v>0</v>
      </c>
      <c r="I192" s="22">
        <f>D192*0.92</f>
        <v>0</v>
      </c>
    </row>
    <row r="193" spans="2:9" ht="12.75" hidden="1">
      <c r="B193" s="17"/>
      <c r="C193" s="18"/>
      <c r="D193" s="19"/>
      <c r="E193" s="20"/>
      <c r="F193" s="21"/>
      <c r="G193" s="21"/>
      <c r="H193" s="22">
        <f>D193*0.96</f>
        <v>0</v>
      </c>
      <c r="I193" s="22">
        <f>D193*0.92</f>
        <v>0</v>
      </c>
    </row>
    <row r="194" spans="2:9" ht="12.75" hidden="1">
      <c r="B194" s="17"/>
      <c r="C194" s="18"/>
      <c r="D194" s="19"/>
      <c r="E194" s="20"/>
      <c r="F194" s="21"/>
      <c r="G194" s="21"/>
      <c r="H194" s="22">
        <f>D194*0.96</f>
        <v>0</v>
      </c>
      <c r="I194" s="22">
        <f>D194*0.92</f>
        <v>0</v>
      </c>
    </row>
    <row r="195" spans="2:9" ht="12.75" hidden="1">
      <c r="B195" s="17"/>
      <c r="C195" s="18"/>
      <c r="D195" s="19"/>
      <c r="E195" s="20"/>
      <c r="F195" s="21"/>
      <c r="G195" s="21"/>
      <c r="H195" s="22">
        <f>D195*0.96</f>
        <v>0</v>
      </c>
      <c r="I195" s="22">
        <f>D195*0.92</f>
        <v>0</v>
      </c>
    </row>
    <row r="196" spans="2:9" ht="12.75" hidden="1">
      <c r="B196" s="17"/>
      <c r="C196" s="18"/>
      <c r="D196" s="19"/>
      <c r="E196" s="20"/>
      <c r="F196" s="21"/>
      <c r="G196" s="21"/>
      <c r="H196" s="22">
        <f>D196*0.96</f>
        <v>0</v>
      </c>
      <c r="I196" s="22">
        <f>D196*0.92</f>
        <v>0</v>
      </c>
    </row>
    <row r="197" spans="2:9" ht="12.75" hidden="1">
      <c r="B197" s="17"/>
      <c r="C197" s="18"/>
      <c r="D197" s="19"/>
      <c r="E197" s="20"/>
      <c r="F197" s="21"/>
      <c r="G197" s="21"/>
      <c r="H197" s="22">
        <f>D197*0.96</f>
        <v>0</v>
      </c>
      <c r="I197" s="22">
        <f>D197*0.92</f>
        <v>0</v>
      </c>
    </row>
    <row r="198" spans="2:9" ht="12.75" hidden="1">
      <c r="B198" s="17"/>
      <c r="C198" s="18"/>
      <c r="D198" s="19"/>
      <c r="E198" s="20"/>
      <c r="F198" s="21"/>
      <c r="G198" s="21"/>
      <c r="H198" s="22">
        <f>D198*0.96</f>
        <v>0</v>
      </c>
      <c r="I198" s="22">
        <f>D198*0.92</f>
        <v>0</v>
      </c>
    </row>
    <row r="199" spans="2:9" ht="12.75" hidden="1">
      <c r="B199" s="17"/>
      <c r="C199" s="18"/>
      <c r="D199" s="19"/>
      <c r="E199" s="20"/>
      <c r="F199" s="21"/>
      <c r="G199" s="21"/>
      <c r="H199" s="22">
        <f>D199*0.96</f>
        <v>0</v>
      </c>
      <c r="I199" s="22">
        <f>D199*0.92</f>
        <v>0</v>
      </c>
    </row>
    <row r="200" spans="2:9" ht="12.75" hidden="1">
      <c r="B200" s="17"/>
      <c r="C200" s="18"/>
      <c r="D200" s="19"/>
      <c r="E200" s="20"/>
      <c r="F200" s="21"/>
      <c r="G200" s="21"/>
      <c r="H200" s="22">
        <f>D200*0.96</f>
        <v>0</v>
      </c>
      <c r="I200" s="22">
        <f>D200*0.92</f>
        <v>0</v>
      </c>
    </row>
    <row r="201" spans="2:9" ht="12">
      <c r="B201" s="13" t="s">
        <v>276</v>
      </c>
      <c r="C201" s="14" t="s">
        <v>277</v>
      </c>
      <c r="D201" s="14"/>
      <c r="E201" s="14"/>
      <c r="F201" s="15"/>
      <c r="G201" s="15"/>
      <c r="H201" s="15"/>
      <c r="I201" s="15"/>
    </row>
    <row r="202" spans="2:9" ht="12">
      <c r="B202" s="17" t="s">
        <v>278</v>
      </c>
      <c r="C202" s="18" t="s">
        <v>279</v>
      </c>
      <c r="D202" s="19">
        <v>90</v>
      </c>
      <c r="E202" s="20"/>
      <c r="F202" s="21">
        <v>3</v>
      </c>
      <c r="G202" s="21">
        <f>D202*0.98</f>
        <v>88.2</v>
      </c>
      <c r="H202" s="23">
        <f>D202*0.96</f>
        <v>86.39999999999999</v>
      </c>
      <c r="I202" s="23">
        <f>D202*0.92</f>
        <v>82.8</v>
      </c>
    </row>
    <row r="203" spans="2:9" ht="12">
      <c r="B203" s="17" t="s">
        <v>280</v>
      </c>
      <c r="C203" s="18" t="s">
        <v>281</v>
      </c>
      <c r="D203" s="19">
        <v>85</v>
      </c>
      <c r="E203" s="20"/>
      <c r="F203" s="21">
        <v>3</v>
      </c>
      <c r="G203" s="21">
        <f>D203*0.98</f>
        <v>83.3</v>
      </c>
      <c r="H203" s="23">
        <f>D203*0.96</f>
        <v>81.6</v>
      </c>
      <c r="I203" s="23">
        <f>D203*0.92</f>
        <v>78.2</v>
      </c>
    </row>
    <row r="204" spans="2:9" ht="12">
      <c r="B204" s="17">
        <v>1251</v>
      </c>
      <c r="C204" s="18" t="s">
        <v>282</v>
      </c>
      <c r="D204" s="19">
        <v>87</v>
      </c>
      <c r="E204" s="20"/>
      <c r="F204" s="21">
        <v>30</v>
      </c>
      <c r="G204" s="21">
        <v>83</v>
      </c>
      <c r="H204" s="23">
        <v>82</v>
      </c>
      <c r="I204" s="23">
        <v>78</v>
      </c>
    </row>
    <row r="205" spans="2:9" ht="12">
      <c r="B205" s="17">
        <v>1266</v>
      </c>
      <c r="C205" s="18" t="s">
        <v>283</v>
      </c>
      <c r="D205" s="19">
        <v>87</v>
      </c>
      <c r="E205" s="20"/>
      <c r="F205" s="21">
        <v>30</v>
      </c>
      <c r="G205" s="21">
        <v>83</v>
      </c>
      <c r="H205" s="23">
        <v>82</v>
      </c>
      <c r="I205" s="23">
        <v>78</v>
      </c>
    </row>
    <row r="206" spans="2:9" ht="12">
      <c r="B206" s="17" t="s">
        <v>284</v>
      </c>
      <c r="C206" s="18" t="s">
        <v>285</v>
      </c>
      <c r="D206" s="19">
        <v>104</v>
      </c>
      <c r="E206" s="20"/>
      <c r="F206" s="21">
        <v>3</v>
      </c>
      <c r="G206" s="21">
        <f>D206*0.98</f>
        <v>101.92</v>
      </c>
      <c r="H206" s="23">
        <f>D206*0.96</f>
        <v>99.84</v>
      </c>
      <c r="I206" s="23">
        <f>D206*0.92</f>
        <v>95.68</v>
      </c>
    </row>
    <row r="207" spans="2:9" ht="12">
      <c r="B207" s="17" t="s">
        <v>286</v>
      </c>
      <c r="C207" s="18" t="s">
        <v>287</v>
      </c>
      <c r="D207" s="19">
        <v>85</v>
      </c>
      <c r="E207" s="20"/>
      <c r="F207" s="21">
        <v>3</v>
      </c>
      <c r="G207" s="21">
        <f>D207*0.98</f>
        <v>83.3</v>
      </c>
      <c r="H207" s="23">
        <f>D207*0.96</f>
        <v>81.6</v>
      </c>
      <c r="I207" s="23">
        <f>D207*0.92</f>
        <v>78.2</v>
      </c>
    </row>
    <row r="208" spans="2:9" ht="12">
      <c r="B208" s="17" t="s">
        <v>288</v>
      </c>
      <c r="C208" s="18" t="s">
        <v>289</v>
      </c>
      <c r="D208" s="19">
        <v>109</v>
      </c>
      <c r="E208" s="20"/>
      <c r="F208" s="21">
        <v>3</v>
      </c>
      <c r="G208" s="21">
        <f>D208*0.98</f>
        <v>106.82</v>
      </c>
      <c r="H208" s="23">
        <f>D208*0.96</f>
        <v>104.64</v>
      </c>
      <c r="I208" s="23">
        <f>D208*0.92</f>
        <v>100.28</v>
      </c>
    </row>
    <row r="209" spans="2:9" ht="12">
      <c r="B209" s="17" t="s">
        <v>290</v>
      </c>
      <c r="C209" s="18" t="s">
        <v>291</v>
      </c>
      <c r="D209" s="19">
        <v>127</v>
      </c>
      <c r="E209" s="20"/>
      <c r="F209" s="21">
        <v>3</v>
      </c>
      <c r="G209" s="21">
        <f>D209*0.98</f>
        <v>124.46</v>
      </c>
      <c r="H209" s="23">
        <f>D209*0.96</f>
        <v>121.92</v>
      </c>
      <c r="I209" s="23">
        <f>D209*0.92</f>
        <v>116.84</v>
      </c>
    </row>
    <row r="210" spans="2:9" ht="12">
      <c r="B210" s="17">
        <v>1079</v>
      </c>
      <c r="C210" s="18" t="s">
        <v>292</v>
      </c>
      <c r="D210" s="19">
        <v>129</v>
      </c>
      <c r="E210" s="20"/>
      <c r="F210" s="21">
        <v>30</v>
      </c>
      <c r="G210" s="21">
        <v>126</v>
      </c>
      <c r="H210" s="23">
        <v>124</v>
      </c>
      <c r="I210" s="23">
        <v>119</v>
      </c>
    </row>
    <row r="211" spans="2:9" ht="12">
      <c r="B211" s="17">
        <v>1290</v>
      </c>
      <c r="C211" s="18" t="s">
        <v>293</v>
      </c>
      <c r="D211" s="19">
        <v>132</v>
      </c>
      <c r="E211" s="20"/>
      <c r="F211" s="21">
        <v>30</v>
      </c>
      <c r="G211" s="21">
        <v>129</v>
      </c>
      <c r="H211" s="23">
        <v>127</v>
      </c>
      <c r="I211" s="23">
        <v>121</v>
      </c>
    </row>
    <row r="212" spans="2:9" ht="12">
      <c r="B212" s="17" t="s">
        <v>294</v>
      </c>
      <c r="C212" s="18" t="s">
        <v>295</v>
      </c>
      <c r="D212" s="19">
        <v>108</v>
      </c>
      <c r="E212" s="20"/>
      <c r="F212" s="21">
        <v>6</v>
      </c>
      <c r="G212" s="21">
        <f>D212*0.98</f>
        <v>105.84</v>
      </c>
      <c r="H212" s="23">
        <f>D212*0.96</f>
        <v>103.67999999999999</v>
      </c>
      <c r="I212" s="23">
        <f>D212*0.92</f>
        <v>99.36</v>
      </c>
    </row>
    <row r="213" spans="2:9" ht="12">
      <c r="B213" s="17" t="s">
        <v>296</v>
      </c>
      <c r="C213" s="18" t="s">
        <v>297</v>
      </c>
      <c r="D213" s="19">
        <v>132</v>
      </c>
      <c r="E213" s="20"/>
      <c r="F213" s="21">
        <v>30</v>
      </c>
      <c r="G213" s="21">
        <f>D213*0.98</f>
        <v>129.35999999999999</v>
      </c>
      <c r="H213" s="23">
        <f>D213*0.96</f>
        <v>126.72</v>
      </c>
      <c r="I213" s="23">
        <f>D213*0.92</f>
        <v>121.44000000000001</v>
      </c>
    </row>
    <row r="214" spans="2:9" ht="12">
      <c r="B214" s="17">
        <v>137</v>
      </c>
      <c r="C214" s="18" t="s">
        <v>298</v>
      </c>
      <c r="D214" s="19">
        <v>132</v>
      </c>
      <c r="E214" s="20"/>
      <c r="F214" s="21">
        <v>3</v>
      </c>
      <c r="G214" s="21"/>
      <c r="H214" s="23"/>
      <c r="I214" s="23"/>
    </row>
    <row r="215" spans="2:9" ht="12">
      <c r="B215" s="17" t="s">
        <v>299</v>
      </c>
      <c r="C215" s="18" t="s">
        <v>300</v>
      </c>
      <c r="D215" s="19">
        <v>96</v>
      </c>
      <c r="E215" s="20"/>
      <c r="F215" s="21">
        <v>6</v>
      </c>
      <c r="G215" s="21">
        <f>D215*0.98</f>
        <v>94.08</v>
      </c>
      <c r="H215" s="23">
        <f>D215*0.96</f>
        <v>92.16</v>
      </c>
      <c r="I215" s="23">
        <f>D215*0.92</f>
        <v>88.32000000000001</v>
      </c>
    </row>
    <row r="216" spans="2:9" ht="23.25">
      <c r="B216" s="17" t="s">
        <v>301</v>
      </c>
      <c r="C216" s="18" t="s">
        <v>302</v>
      </c>
      <c r="D216" s="19">
        <v>99</v>
      </c>
      <c r="E216" s="20"/>
      <c r="F216" s="21">
        <v>30</v>
      </c>
      <c r="G216" s="21">
        <f>D216*0.98</f>
        <v>97.02</v>
      </c>
      <c r="H216" s="23">
        <f>D216*0.96</f>
        <v>95.03999999999999</v>
      </c>
      <c r="I216" s="23">
        <f>D216*0.92</f>
        <v>91.08</v>
      </c>
    </row>
    <row r="217" spans="2:9" ht="12">
      <c r="B217" s="17"/>
      <c r="C217" s="18" t="s">
        <v>303</v>
      </c>
      <c r="D217" s="19">
        <v>80</v>
      </c>
      <c r="E217" s="20"/>
      <c r="F217" s="21">
        <v>30</v>
      </c>
      <c r="G217" s="21">
        <f>D217*0.98</f>
        <v>78.4</v>
      </c>
      <c r="H217" s="23">
        <f>D217*0.96</f>
        <v>76.8</v>
      </c>
      <c r="I217" s="23">
        <f>D217*0.92</f>
        <v>73.60000000000001</v>
      </c>
    </row>
    <row r="218" spans="2:9" ht="12">
      <c r="B218" s="17" t="s">
        <v>304</v>
      </c>
      <c r="C218" s="18" t="s">
        <v>305</v>
      </c>
      <c r="D218" s="19">
        <v>81</v>
      </c>
      <c r="E218" s="20"/>
      <c r="F218" s="21">
        <v>0</v>
      </c>
      <c r="G218" s="21">
        <f>D218*0.98</f>
        <v>79.38</v>
      </c>
      <c r="H218" s="23">
        <f>D218*0.96</f>
        <v>77.75999999999999</v>
      </c>
      <c r="I218" s="23">
        <f>D218*0.92</f>
        <v>74.52000000000001</v>
      </c>
    </row>
    <row r="219" spans="2:9" ht="12">
      <c r="B219" s="17" t="s">
        <v>306</v>
      </c>
      <c r="C219" s="18" t="s">
        <v>307</v>
      </c>
      <c r="D219" s="19">
        <v>84</v>
      </c>
      <c r="E219" s="20"/>
      <c r="F219" s="21">
        <v>0</v>
      </c>
      <c r="G219" s="21">
        <f>D219*0.98</f>
        <v>82.32</v>
      </c>
      <c r="H219" s="23">
        <f>D219*0.96</f>
        <v>80.64</v>
      </c>
      <c r="I219" s="23">
        <f>D219*0.92</f>
        <v>77.28</v>
      </c>
    </row>
    <row r="220" spans="2:9" ht="12">
      <c r="B220" s="17" t="s">
        <v>308</v>
      </c>
      <c r="C220" s="18" t="s">
        <v>309</v>
      </c>
      <c r="D220" s="19">
        <v>113</v>
      </c>
      <c r="E220" s="20"/>
      <c r="F220" s="21">
        <v>0</v>
      </c>
      <c r="G220" s="21">
        <f>D220*0.98</f>
        <v>110.74</v>
      </c>
      <c r="H220" s="23">
        <f>D220*0.96</f>
        <v>108.47999999999999</v>
      </c>
      <c r="I220" s="23">
        <f>D220*0.92</f>
        <v>103.96000000000001</v>
      </c>
    </row>
    <row r="221" spans="2:9" ht="12">
      <c r="B221" s="17" t="s">
        <v>310</v>
      </c>
      <c r="C221" s="18" t="s">
        <v>311</v>
      </c>
      <c r="D221" s="19">
        <v>116</v>
      </c>
      <c r="E221" s="20"/>
      <c r="F221" s="21">
        <v>0</v>
      </c>
      <c r="G221" s="21">
        <f>D221*0.98</f>
        <v>113.67999999999999</v>
      </c>
      <c r="H221" s="23">
        <f>D221*0.96</f>
        <v>111.36</v>
      </c>
      <c r="I221" s="23">
        <f>D221*0.92</f>
        <v>106.72</v>
      </c>
    </row>
    <row r="222" spans="2:9" ht="12">
      <c r="B222" s="17" t="s">
        <v>312</v>
      </c>
      <c r="C222" s="18" t="s">
        <v>313</v>
      </c>
      <c r="D222" s="19">
        <v>129</v>
      </c>
      <c r="E222" s="20"/>
      <c r="F222" s="21">
        <v>3</v>
      </c>
      <c r="G222" s="21">
        <f>D222*0.98</f>
        <v>126.42</v>
      </c>
      <c r="H222" s="23">
        <f>D222*0.96</f>
        <v>123.83999999999999</v>
      </c>
      <c r="I222" s="23">
        <f>D222*0.92</f>
        <v>118.68</v>
      </c>
    </row>
    <row r="223" spans="2:9" ht="12">
      <c r="B223" s="17" t="s">
        <v>314</v>
      </c>
      <c r="C223" s="18" t="s">
        <v>315</v>
      </c>
      <c r="D223" s="19">
        <v>117</v>
      </c>
      <c r="E223" s="20"/>
      <c r="F223" s="21">
        <v>0</v>
      </c>
      <c r="G223" s="21">
        <f>D223*0.98</f>
        <v>114.66</v>
      </c>
      <c r="H223" s="23">
        <f>D223*0.96</f>
        <v>112.32</v>
      </c>
      <c r="I223" s="23">
        <f>D223*0.92</f>
        <v>107.64</v>
      </c>
    </row>
    <row r="224" spans="2:9" ht="12">
      <c r="B224" s="17" t="s">
        <v>316</v>
      </c>
      <c r="C224" s="18" t="s">
        <v>317</v>
      </c>
      <c r="D224" s="19">
        <v>114</v>
      </c>
      <c r="E224" s="20"/>
      <c r="F224" s="21">
        <v>0</v>
      </c>
      <c r="G224" s="21">
        <f>D224*0.98</f>
        <v>111.72</v>
      </c>
      <c r="H224" s="23">
        <f>D224*0.96</f>
        <v>109.44</v>
      </c>
      <c r="I224" s="23">
        <f>D224*0.92</f>
        <v>104.88000000000001</v>
      </c>
    </row>
    <row r="225" spans="2:9" ht="12">
      <c r="B225" s="17" t="s">
        <v>318</v>
      </c>
      <c r="C225" s="18" t="s">
        <v>319</v>
      </c>
      <c r="D225" s="19">
        <v>119</v>
      </c>
      <c r="E225" s="20"/>
      <c r="F225" s="21">
        <v>0</v>
      </c>
      <c r="G225" s="21">
        <f>D225*0.98</f>
        <v>116.62</v>
      </c>
      <c r="H225" s="23">
        <f>D225*0.96</f>
        <v>114.24</v>
      </c>
      <c r="I225" s="23">
        <f>D225*0.92</f>
        <v>109.48</v>
      </c>
    </row>
    <row r="226" spans="2:9" ht="12">
      <c r="B226" s="17" t="s">
        <v>320</v>
      </c>
      <c r="C226" s="18" t="s">
        <v>321</v>
      </c>
      <c r="D226" s="19">
        <v>117</v>
      </c>
      <c r="E226" s="20"/>
      <c r="F226" s="21">
        <v>0</v>
      </c>
      <c r="G226" s="21">
        <f>D226*0.98</f>
        <v>114.66</v>
      </c>
      <c r="H226" s="23">
        <f>D226*0.96</f>
        <v>112.32</v>
      </c>
      <c r="I226" s="23">
        <f>D226*0.92</f>
        <v>107.64</v>
      </c>
    </row>
    <row r="227" spans="2:9" ht="12">
      <c r="B227" s="17" t="s">
        <v>322</v>
      </c>
      <c r="C227" s="18" t="s">
        <v>323</v>
      </c>
      <c r="D227" s="19">
        <v>120</v>
      </c>
      <c r="E227" s="20"/>
      <c r="F227" s="21">
        <v>0</v>
      </c>
      <c r="G227" s="21">
        <f>D227*0.98</f>
        <v>117.6</v>
      </c>
      <c r="H227" s="23">
        <f>D227*0.96</f>
        <v>115.19999999999999</v>
      </c>
      <c r="I227" s="23">
        <f>D227*0.92</f>
        <v>110.4</v>
      </c>
    </row>
    <row r="228" spans="2:9" ht="12">
      <c r="B228" s="17" t="s">
        <v>324</v>
      </c>
      <c r="C228" s="18" t="s">
        <v>325</v>
      </c>
      <c r="D228" s="19">
        <v>76</v>
      </c>
      <c r="E228" s="20"/>
      <c r="F228" s="21">
        <v>0</v>
      </c>
      <c r="G228" s="21">
        <f>D228*0.98</f>
        <v>74.48</v>
      </c>
      <c r="H228" s="23">
        <f>D228*0.96</f>
        <v>72.96</v>
      </c>
      <c r="I228" s="23">
        <f>D228*0.92</f>
        <v>69.92</v>
      </c>
    </row>
    <row r="229" spans="2:9" ht="12">
      <c r="B229" s="17" t="s">
        <v>326</v>
      </c>
      <c r="C229" s="18" t="s">
        <v>327</v>
      </c>
      <c r="D229" s="19">
        <v>76</v>
      </c>
      <c r="E229" s="20"/>
      <c r="F229" s="21">
        <v>0</v>
      </c>
      <c r="G229" s="21">
        <f>D229*0.98</f>
        <v>74.48</v>
      </c>
      <c r="H229" s="23">
        <f>D229*0.96</f>
        <v>72.96</v>
      </c>
      <c r="I229" s="23">
        <f>D229*0.92</f>
        <v>69.92</v>
      </c>
    </row>
    <row r="230" spans="2:9" ht="12">
      <c r="B230" s="17" t="s">
        <v>328</v>
      </c>
      <c r="C230" s="18" t="s">
        <v>329</v>
      </c>
      <c r="D230" s="19">
        <v>124</v>
      </c>
      <c r="E230" s="20"/>
      <c r="F230" s="21">
        <v>0</v>
      </c>
      <c r="G230" s="21">
        <f>D230*0.98</f>
        <v>121.52</v>
      </c>
      <c r="H230" s="23">
        <f>D230*0.96</f>
        <v>119.03999999999999</v>
      </c>
      <c r="I230" s="23">
        <f>D230*0.92</f>
        <v>114.08</v>
      </c>
    </row>
    <row r="231" spans="2:9" ht="12">
      <c r="B231" s="17" t="s">
        <v>330</v>
      </c>
      <c r="C231" s="18" t="s">
        <v>331</v>
      </c>
      <c r="D231" s="19">
        <v>104</v>
      </c>
      <c r="E231" s="20"/>
      <c r="F231" s="21">
        <v>3</v>
      </c>
      <c r="G231" s="21">
        <f>D231*0.98</f>
        <v>101.92</v>
      </c>
      <c r="H231" s="23">
        <f>D231*0.96</f>
        <v>99.84</v>
      </c>
      <c r="I231" s="23">
        <f>D231*0.92</f>
        <v>95.68</v>
      </c>
    </row>
  </sheetData>
  <mergeCells count="13">
    <mergeCell ref="B1:E1"/>
    <mergeCell ref="B2:E2"/>
    <mergeCell ref="C6:E6"/>
    <mergeCell ref="C7:E7"/>
    <mergeCell ref="C55:E55"/>
    <mergeCell ref="C91:E91"/>
    <mergeCell ref="C100:E100"/>
    <mergeCell ref="C140:E140"/>
    <mergeCell ref="C143:E143"/>
    <mergeCell ref="C149:E149"/>
    <mergeCell ref="C177:E177"/>
    <mergeCell ref="C188:E188"/>
    <mergeCell ref="C201:E20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2008-06-09T06:08:41Z</cp:lastPrinted>
  <dcterms:created xsi:type="dcterms:W3CDTF">2008-06-09T07:19:53Z</dcterms:created>
  <dcterms:modified xsi:type="dcterms:W3CDTF">2008-06-09T06:12:23Z</dcterms:modified>
  <cp:category/>
  <cp:version/>
  <cp:contentType/>
  <cp:contentStatus/>
  <cp:revision>3</cp:revision>
</cp:coreProperties>
</file>